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 activeTab="6"/>
  </bookViews>
  <sheets>
    <sheet name="NON VIABLE UP-RAT-2" sheetId="2" r:id="rId1"/>
    <sheet name="MATHS (2)" sheetId="3" r:id="rId2"/>
    <sheet name="MATHS (3)" sheetId="4" r:id="rId3"/>
    <sheet name="MATHS (4)" sheetId="5" r:id="rId4"/>
    <sheet name="MATHS (5)" sheetId="6" r:id="rId5"/>
    <sheet name="MATHS (6)" sheetId="7" r:id="rId6"/>
    <sheet name="UP AFTER RAT (2)" sheetId="1" r:id="rId7"/>
  </sheets>
  <definedNames>
    <definedName name="_xlnm._FilterDatabase" localSheetId="0" hidden="1">'NON VIABLE UP-RAT-2'!$A$3:$AM$3</definedName>
    <definedName name="_xlnm._FilterDatabase" localSheetId="6" hidden="1">'UP AFTER RAT (2)'!$A$5:$AX$259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" i="1"/>
  <c r="AH5"/>
  <c r="AJ5"/>
  <c r="AH6"/>
  <c r="AE8"/>
  <c r="AE9"/>
  <c r="AH9"/>
  <c r="AE10"/>
  <c r="AE14"/>
  <c r="AE16"/>
  <c r="AE17"/>
  <c r="AH17"/>
  <c r="AH18"/>
  <c r="AE22"/>
  <c r="AE24"/>
  <c r="AE27"/>
  <c r="AE28"/>
  <c r="AH28"/>
  <c r="AE30"/>
  <c r="AH32"/>
  <c r="AE34"/>
  <c r="AH34"/>
  <c r="AE35"/>
  <c r="AH35"/>
  <c r="AH38"/>
  <c r="AE39"/>
  <c r="AH39"/>
  <c r="AE40"/>
  <c r="AE41"/>
  <c r="AF41"/>
  <c r="AH41"/>
  <c r="AF42"/>
  <c r="AH42"/>
  <c r="AI42"/>
  <c r="AJ42"/>
  <c r="AE43"/>
  <c r="AH43"/>
  <c r="AI43"/>
  <c r="AJ43"/>
  <c r="AF44"/>
  <c r="AH44"/>
  <c r="AI44"/>
  <c r="AJ44"/>
  <c r="AE46"/>
  <c r="AH46"/>
  <c r="AI46"/>
  <c r="AJ46"/>
  <c r="AE48"/>
  <c r="AH48"/>
  <c r="AI48"/>
  <c r="AJ48"/>
  <c r="AE49"/>
  <c r="AH49"/>
  <c r="AF50"/>
  <c r="AH50"/>
  <c r="AH51"/>
  <c r="AI51"/>
  <c r="AJ51"/>
  <c r="AE53"/>
  <c r="AE55"/>
  <c r="AH55"/>
  <c r="AI55"/>
  <c r="AJ55"/>
  <c r="AE62"/>
  <c r="AE64"/>
  <c r="AH64"/>
  <c r="AI64"/>
  <c r="AJ64"/>
  <c r="AE65"/>
  <c r="AH65"/>
  <c r="AI65"/>
  <c r="AJ65"/>
  <c r="AE66"/>
  <c r="AF67"/>
  <c r="AH67"/>
  <c r="AI67"/>
  <c r="AJ67"/>
  <c r="AE68"/>
  <c r="AH68"/>
  <c r="AE69"/>
  <c r="AH69"/>
  <c r="AH70"/>
  <c r="AE71"/>
  <c r="AH71"/>
  <c r="AI71"/>
  <c r="AH72"/>
  <c r="AE73"/>
  <c r="AH73"/>
  <c r="AE75"/>
  <c r="AH75"/>
  <c r="AE77"/>
  <c r="AE80"/>
  <c r="AH80"/>
  <c r="AE81"/>
  <c r="AH81"/>
  <c r="AE83"/>
  <c r="AH83"/>
  <c r="AE85"/>
  <c r="AH85"/>
  <c r="AE86"/>
  <c r="AH86"/>
  <c r="AE89"/>
  <c r="AH89"/>
  <c r="AE90"/>
  <c r="AH90"/>
  <c r="AE91"/>
  <c r="AH91"/>
  <c r="AE93"/>
  <c r="AH93"/>
  <c r="AE95"/>
  <c r="AH95"/>
  <c r="AE96"/>
  <c r="AE100"/>
  <c r="AE101"/>
  <c r="AH101"/>
  <c r="AE102"/>
  <c r="AH102"/>
  <c r="AI102"/>
  <c r="AJ102"/>
  <c r="AE104"/>
  <c r="AH104"/>
  <c r="AE108"/>
  <c r="AH108"/>
  <c r="AE109"/>
  <c r="AH109"/>
  <c r="AI109"/>
  <c r="AJ109"/>
  <c r="AE110"/>
  <c r="AH110"/>
  <c r="AI110"/>
  <c r="AJ110"/>
  <c r="AE114"/>
  <c r="AH114"/>
  <c r="AI114"/>
  <c r="AJ114"/>
  <c r="AH117"/>
  <c r="AE121"/>
  <c r="AH121"/>
  <c r="AH122"/>
  <c r="AH123"/>
  <c r="AE124"/>
  <c r="AH124"/>
  <c r="AE133"/>
  <c r="AH133"/>
  <c r="AH136"/>
  <c r="AH137"/>
  <c r="AI137"/>
  <c r="AJ137"/>
  <c r="AE138"/>
  <c r="AH138"/>
  <c r="AE140"/>
  <c r="AH140"/>
  <c r="AH141"/>
  <c r="AE142"/>
  <c r="AH142"/>
  <c r="AE145"/>
  <c r="AH145"/>
  <c r="AE146"/>
  <c r="AH146"/>
  <c r="AF147"/>
  <c r="AE148"/>
  <c r="AH148"/>
  <c r="AE149"/>
  <c r="AH149"/>
  <c r="AE150"/>
  <c r="AF156"/>
  <c r="AH156"/>
  <c r="AI156"/>
  <c r="AJ156"/>
  <c r="AE157"/>
  <c r="AH157"/>
  <c r="AE160"/>
  <c r="AH160"/>
  <c r="AF161"/>
  <c r="AH161"/>
  <c r="AI161"/>
  <c r="AJ161"/>
  <c r="Q162"/>
  <c r="R162"/>
  <c r="S162"/>
  <c r="T162"/>
  <c r="U162"/>
  <c r="V162"/>
  <c r="Q163"/>
  <c r="R163"/>
  <c r="S163"/>
  <c r="T163"/>
  <c r="U163"/>
  <c r="V163"/>
  <c r="Q164"/>
  <c r="R164"/>
  <c r="S164"/>
  <c r="T164"/>
  <c r="U164"/>
  <c r="V164"/>
  <c r="AE165"/>
  <c r="AH165"/>
  <c r="AH167"/>
  <c r="AF168"/>
  <c r="AH168"/>
  <c r="AI168"/>
  <c r="AJ168"/>
  <c r="AH169"/>
  <c r="AE170"/>
  <c r="AH170"/>
  <c r="AE176"/>
  <c r="AH176"/>
  <c r="AE180"/>
  <c r="AH180"/>
  <c r="AE181"/>
  <c r="AF182"/>
  <c r="AF184"/>
  <c r="AH184"/>
  <c r="AI184"/>
  <c r="AJ184"/>
  <c r="AE185"/>
  <c r="AH185"/>
  <c r="AI185"/>
  <c r="AJ185"/>
  <c r="AE186"/>
  <c r="AH186"/>
  <c r="AE190"/>
  <c r="AH190"/>
  <c r="L191"/>
  <c r="AE193"/>
  <c r="AF194"/>
  <c r="AH194"/>
  <c r="AI194"/>
  <c r="AJ194"/>
  <c r="AE195"/>
  <c r="AH195"/>
  <c r="AI195"/>
  <c r="AJ195"/>
  <c r="AE196"/>
  <c r="AH196"/>
  <c r="AI196"/>
  <c r="AJ196"/>
  <c r="AE197"/>
  <c r="AH197"/>
  <c r="AE198"/>
  <c r="AH198"/>
  <c r="AF206"/>
  <c r="AH206"/>
  <c r="AI206"/>
  <c r="AJ206"/>
  <c r="AE207"/>
  <c r="AH207"/>
  <c r="AE221"/>
  <c r="AH221"/>
  <c r="AH225"/>
  <c r="AH226"/>
  <c r="AE230"/>
  <c r="AH230"/>
  <c r="AE232"/>
  <c r="AE234"/>
  <c r="AH234"/>
  <c r="AF243"/>
  <c r="AH243"/>
  <c r="AI243"/>
  <c r="AE252"/>
  <c r="AH252"/>
  <c r="AI252"/>
  <c r="AJ252"/>
  <c r="AF253"/>
  <c r="AH253"/>
  <c r="AI253"/>
  <c r="AJ253"/>
  <c r="AE254"/>
  <c r="AH254"/>
  <c r="AI254"/>
  <c r="AJ254"/>
  <c r="AF255"/>
  <c r="AH255"/>
  <c r="AI255"/>
  <c r="AJ255"/>
  <c r="AE257"/>
  <c r="AH257"/>
  <c r="AE258"/>
  <c r="AH258"/>
  <c r="AE259"/>
  <c r="AE300" s="1"/>
  <c r="AG259"/>
  <c r="AI259"/>
  <c r="AI300" s="1"/>
  <c r="AK259"/>
  <c r="AL259"/>
  <c r="AM259"/>
  <c r="AN259"/>
  <c r="AO259"/>
  <c r="AP259"/>
  <c r="AQ259"/>
  <c r="Q266"/>
  <c r="R266"/>
  <c r="S266"/>
  <c r="T266"/>
  <c r="U266"/>
  <c r="V266"/>
  <c r="AE292"/>
  <c r="AE299"/>
  <c r="AF299"/>
  <c r="AG299"/>
  <c r="AH299"/>
  <c r="AI299"/>
  <c r="AJ299"/>
  <c r="AG300"/>
  <c r="AJ259" l="1"/>
  <c r="AJ300" s="1"/>
  <c r="AF259"/>
  <c r="AF300" s="1"/>
  <c r="AH259"/>
  <c r="AH300" s="1"/>
</calcChain>
</file>

<file path=xl/sharedStrings.xml><?xml version="1.0" encoding="utf-8"?>
<sst xmlns="http://schemas.openxmlformats.org/spreadsheetml/2006/main" count="5452" uniqueCount="444">
  <si>
    <t>6 &amp; 7</t>
  </si>
  <si>
    <t>10-State Govt.</t>
  </si>
  <si>
    <t>GOVT UPS CHERUKUMPAKALU</t>
  </si>
  <si>
    <t>CHINTAPALLI</t>
  </si>
  <si>
    <t>6 TO 8</t>
  </si>
  <si>
    <t>33-MPP_ZPP SCHOOLS</t>
  </si>
  <si>
    <t>MPUPS RATHNAMPETA</t>
  </si>
  <si>
    <t>ROLUGUNTA</t>
  </si>
  <si>
    <t>MPUPS P.RAO BONANGI</t>
  </si>
  <si>
    <t>PARAWADA</t>
  </si>
  <si>
    <t>MPUPS DHARAGANGAVARAM</t>
  </si>
  <si>
    <t>NATHAVARAM</t>
  </si>
  <si>
    <t>MPUPS NYAYAMPUDI</t>
  </si>
  <si>
    <t>NAKKAPALLI</t>
  </si>
  <si>
    <t>GU PS Gondipakalu</t>
  </si>
  <si>
    <t>MPUPS P kothagudam</t>
  </si>
  <si>
    <t>MPUPS Mallampalem</t>
  </si>
  <si>
    <t>K.KOTAPADU</t>
  </si>
  <si>
    <t>MPUPS KRISHNAPURAM</t>
  </si>
  <si>
    <t>YELLAMANCHILI</t>
  </si>
  <si>
    <t>MPUPS KOTHAPALEM</t>
  </si>
  <si>
    <t>MPUPS JAMMADEVIPETA</t>
  </si>
  <si>
    <t>V.MADUGULA</t>
  </si>
  <si>
    <t>MPUPS KARRIVANIPALEM</t>
  </si>
  <si>
    <t>S.RAYAVARAM</t>
  </si>
  <si>
    <t>MPUPS JANAKIRAMPURAM</t>
  </si>
  <si>
    <t>MPUPS MARRIVALASA</t>
  </si>
  <si>
    <t>RAVIKAMATHAM</t>
  </si>
  <si>
    <t>MPUPS GAMPAVANIPALEM</t>
  </si>
  <si>
    <t>MPUPS LALAM KODURU</t>
  </si>
  <si>
    <t>RAMBILLI</t>
  </si>
  <si>
    <t>MPUPS MUDAPAKA</t>
  </si>
  <si>
    <t>PENDURTHY</t>
  </si>
  <si>
    <t>MPUPS Pedagadi</t>
  </si>
  <si>
    <t>MPUPS Pinagadi</t>
  </si>
  <si>
    <t>MPUPS BHARINIKAM</t>
  </si>
  <si>
    <t>MPUPS Marripalem</t>
  </si>
  <si>
    <t>MPUPS UMMALADA</t>
  </si>
  <si>
    <t>MUNAGAPAKA</t>
  </si>
  <si>
    <t>MPUPS UGGINAPALEM</t>
  </si>
  <si>
    <t>KASIMKOTA</t>
  </si>
  <si>
    <t>MPUPS Gotlam</t>
  </si>
  <si>
    <t>6th TO 8TH</t>
  </si>
  <si>
    <t>MPUPS, Golugonda</t>
  </si>
  <si>
    <t>GOLUGONDA</t>
  </si>
  <si>
    <t>MPUPS Boila kintada</t>
  </si>
  <si>
    <t>DEVARAPALLI</t>
  </si>
  <si>
    <t>MPUPS G.J.PURAM</t>
  </si>
  <si>
    <t>CHODAVARAM</t>
  </si>
  <si>
    <t>MP</t>
  </si>
  <si>
    <t>MPUPS CHEEDIPALLE</t>
  </si>
  <si>
    <t>CHEEDIKADA</t>
  </si>
  <si>
    <t>MPUPS MAMIDILOVA</t>
  </si>
  <si>
    <t>ANANDAPURAM</t>
  </si>
  <si>
    <t>MPUPS BODDAPALEM</t>
  </si>
  <si>
    <t>MPUPS KUSULUVADA</t>
  </si>
  <si>
    <t>MPUPS VEMULAVALASA FH</t>
  </si>
  <si>
    <t>MPUPS TARUVA</t>
  </si>
  <si>
    <t>TEACHERS MERGED IN HS NATHAVARAM</t>
  </si>
  <si>
    <t>MPUPS, GUMMIDIGONDA</t>
  </si>
  <si>
    <t>TEACHERS MERGED IN HS</t>
  </si>
  <si>
    <t>MPUPS KOTHAKODURU</t>
  </si>
  <si>
    <t>Rambilli</t>
  </si>
  <si>
    <t>MPUP School  Devapuram</t>
  </si>
  <si>
    <t>PADERU</t>
  </si>
  <si>
    <t>MPUPS EBULAM</t>
  </si>
  <si>
    <t>G.K.VEEDHI</t>
  </si>
  <si>
    <t>MPUP School VANJANGI</t>
  </si>
  <si>
    <t>MPUPS GANNAVARAM</t>
  </si>
  <si>
    <t>MPUPS Darela</t>
  </si>
  <si>
    <t>AGENCY</t>
  </si>
  <si>
    <t>MUNCHINGPUT</t>
  </si>
  <si>
    <t>GOVT UPS Kujabhangi</t>
  </si>
  <si>
    <t>MPUPS SETTIPALEM</t>
  </si>
  <si>
    <t>MAKAVARAPALEM</t>
  </si>
  <si>
    <t>MPUP School, Rajupeta</t>
  </si>
  <si>
    <t>KOYYURU</t>
  </si>
  <si>
    <t>MPUP School, Adakula</t>
  </si>
  <si>
    <t>MPUP School, Nadimpalem</t>
  </si>
  <si>
    <t>GOVT UPS, Mampa</t>
  </si>
  <si>
    <t>MPUP School, Budaralla</t>
  </si>
  <si>
    <t>GOVT UPS, U.Cheedipalem</t>
  </si>
  <si>
    <t>MPUPS Paidampeta</t>
  </si>
  <si>
    <t>MPUPS Chandrayyapeta</t>
  </si>
  <si>
    <t>MPUPS CHINNA Buruguputtu</t>
  </si>
  <si>
    <t>HUKUMPETA</t>
  </si>
  <si>
    <t>MPUPS GADUTHURU</t>
  </si>
  <si>
    <t>G.MADUGULA</t>
  </si>
  <si>
    <t>GOVT UPS SOLABHAM</t>
  </si>
  <si>
    <t>MPUPS Vanthala</t>
  </si>
  <si>
    <t>GOVT UPS PINALOCHILI</t>
  </si>
  <si>
    <t>MPUPS KORAPALLI</t>
  </si>
  <si>
    <t>GOVT UPS R.V.NAGAR</t>
  </si>
  <si>
    <t>MPUPS Damanapalle</t>
  </si>
  <si>
    <t>GOVT UPS SANKADA</t>
  </si>
  <si>
    <t>MPUPS Devarapalle</t>
  </si>
  <si>
    <t>GOVT UPS Rampulu</t>
  </si>
  <si>
    <t>MPUPS Gummirevulu</t>
  </si>
  <si>
    <t>MPUPS Annavaram</t>
  </si>
  <si>
    <t>d grade as Model  primary
 school LFL  Post is  sanctioned</t>
  </si>
  <si>
    <t>MPUPS KOTAGUNNALU</t>
  </si>
  <si>
    <t xml:space="preserve">d grade as primary school </t>
  </si>
  <si>
    <t>MPUPS KONDAVANCHULA</t>
  </si>
  <si>
    <t>MPUPS YENDADA</t>
  </si>
  <si>
    <t>CHINAGADILA</t>
  </si>
  <si>
    <t>MPUPS CHINAPPANNAPALEM</t>
  </si>
  <si>
    <t>BUTCHIAHPETA</t>
  </si>
  <si>
    <t>MPUPS CHIPPADA</t>
  </si>
  <si>
    <t>ATCHUTAPURAM</t>
  </si>
  <si>
    <t>MPUPS DOPPERLA</t>
  </si>
  <si>
    <t>MPP-ZPP</t>
  </si>
  <si>
    <t>MPUPS BHEEMAVARAM</t>
  </si>
  <si>
    <t>Ananthagiri</t>
  </si>
  <si>
    <t>MPUPS DUPPITURU</t>
  </si>
  <si>
    <t>PLAIN</t>
  </si>
  <si>
    <t>MPUPS MARTURU</t>
  </si>
  <si>
    <t>MPUPS DIBBAPALEM</t>
  </si>
  <si>
    <t>MPUPS G. DHARMAVARAM</t>
  </si>
  <si>
    <t>MPUPS BHOGAPURAM</t>
  </si>
  <si>
    <t>MPUPS NUNAPARTHI</t>
  </si>
  <si>
    <t>MPUPS AVARAJAM</t>
  </si>
  <si>
    <t>MPUPS CHEEMALA PALLI</t>
  </si>
  <si>
    <t>MPUPS GOVINDAPALEM</t>
  </si>
  <si>
    <t>MPUPS KOTHAPATNAM</t>
  </si>
  <si>
    <t>MPUPS KOTHAPETA</t>
  </si>
  <si>
    <t>MPUPS VADA NARASAPURAM</t>
  </si>
  <si>
    <t>MPUPS KALAVALAPALLI</t>
  </si>
  <si>
    <t>MPUPS RAJA KODURU</t>
  </si>
  <si>
    <t>MPUPS VENKATAPAURAM</t>
  </si>
  <si>
    <t>MPUPS MAMIDIVADA</t>
  </si>
  <si>
    <t>MPUPS GOKIVADA</t>
  </si>
  <si>
    <t>MPUPS MULAJAMPA</t>
  </si>
  <si>
    <t>MPUPS P  BAYYAVARAM</t>
  </si>
  <si>
    <t>MPUPS PEDDAPALLI</t>
  </si>
  <si>
    <t>MPUPS  KOKKIRAPALLI</t>
  </si>
  <si>
    <t>MPUPS REVUPOLAVARAM(PART</t>
  </si>
  <si>
    <t>MPUPS GURRAJUPETA</t>
  </si>
  <si>
    <t>MPUPS GEDDAPALEM</t>
  </si>
  <si>
    <t>MPUPS GOKULAPADU</t>
  </si>
  <si>
    <t>MPUPS BANGARAMMAPALEM</t>
  </si>
  <si>
    <t>MPUPS SARVASIDDI</t>
  </si>
  <si>
    <t>MPUPS J.V. PALEM</t>
  </si>
  <si>
    <t>MPUPS VEMAGIRI</t>
  </si>
  <si>
    <t>MPUPS SOMUDEVAPALLI</t>
  </si>
  <si>
    <t>MPUPS PETTUGOLLAPALLI</t>
  </si>
  <si>
    <t>MPUPS PEDATEENARLA</t>
  </si>
  <si>
    <t>MPUPS RAJAYYAPETA</t>
  </si>
  <si>
    <t>MPUPS KAGITA</t>
  </si>
  <si>
    <t>MPPS GUNUPUDI</t>
  </si>
  <si>
    <t>MPUPS DEVAVARAM</t>
  </si>
  <si>
    <t>MPUPS DONKADA</t>
  </si>
  <si>
    <t>MPUPS RAMANAYYAPET</t>
  </si>
  <si>
    <t>MPUPS SEETHAMPALEM</t>
  </si>
  <si>
    <t>MPUPS KUMARAPURAM</t>
  </si>
  <si>
    <t>PAYAKARAOPETA</t>
  </si>
  <si>
    <t>MPUPS RAJAGOPALAPURAM</t>
  </si>
  <si>
    <t>MPUPS PALAMANPETA</t>
  </si>
  <si>
    <t>MPUPS PENTAKOTA</t>
  </si>
  <si>
    <t>MPUPS GOPALA PATNAM</t>
  </si>
  <si>
    <t>MPUPS P.B.PURAM</t>
  </si>
  <si>
    <t>MPUPS P.LAKSHMIPURAM</t>
  </si>
  <si>
    <t>MPUPS (KH) P.R.PETA</t>
  </si>
  <si>
    <t>MPUPS RAMACHANDRAPURAM</t>
  </si>
  <si>
    <t>KOTAURATLA</t>
  </si>
  <si>
    <t>MPUPS PANDURU</t>
  </si>
  <si>
    <t>MPUPS CHOWDUVADA</t>
  </si>
  <si>
    <t>MPUPS RAJUPETA</t>
  </si>
  <si>
    <t>MPUPS KOTHATHANGEDU</t>
  </si>
  <si>
    <t>MPUPS YENDAPALLE</t>
  </si>
  <si>
    <t>MPUPS ANNAVARAM</t>
  </si>
  <si>
    <t>MPUPS KODAVATIPUDU</t>
  </si>
  <si>
    <t>MPUPS P KOTHAPALLI</t>
  </si>
  <si>
    <t>MPUPS BODAPALEM</t>
  </si>
  <si>
    <t>MPUPS G VENKATAPURAM</t>
  </si>
  <si>
    <t>MPUPS JANGALAPALLI</t>
  </si>
  <si>
    <t>MPUPS P.P.AGRAHARAM</t>
  </si>
  <si>
    <t>MPUPS RAMANNAPALEM</t>
  </si>
  <si>
    <t>MPUPS RACHAPALLI</t>
  </si>
  <si>
    <t>MPUPS K.AGRAHARM</t>
  </si>
  <si>
    <t>MPUPS PYDIPALA</t>
  </si>
  <si>
    <t>MPUPS PAPAYYAPALEM</t>
  </si>
  <si>
    <t>MPUPS TOOTIPALA</t>
  </si>
  <si>
    <t>MPUPS YENUGUTUNI</t>
  </si>
  <si>
    <t>MPUPS SOMAVARAM</t>
  </si>
  <si>
    <t>MPUPS G.BHEEMAVARAM</t>
  </si>
  <si>
    <t>MPUPS TEGADA</t>
  </si>
  <si>
    <t>MPUPS JAMADULAPALEM</t>
  </si>
  <si>
    <t>MPUPS PARAVADAPALEM</t>
  </si>
  <si>
    <t>MPUPS ATCHERLA</t>
  </si>
  <si>
    <t>MPUPS MADAKAPALEM</t>
  </si>
  <si>
    <t>MPUPS MELUPAKA</t>
  </si>
  <si>
    <t>MPUPS ARABUPALEM</t>
  </si>
  <si>
    <t>MPUPS NAGAVARAM</t>
  </si>
  <si>
    <t>MPUPS RAJUPETA AGRM.</t>
  </si>
  <si>
    <t>MPUPS PATIPALLE</t>
  </si>
  <si>
    <t>MPUPS TARAKARAMA COL</t>
  </si>
  <si>
    <t>ANAKAPALLI</t>
  </si>
  <si>
    <t>MPUPS Sirasapalli</t>
  </si>
  <si>
    <t>MPUPS Yerukuvanipalem</t>
  </si>
  <si>
    <t>MPUPS Sankaram</t>
  </si>
  <si>
    <t>MPUPS Gopalapuram</t>
  </si>
  <si>
    <t>MPUPS RAMAPURAM</t>
  </si>
  <si>
    <t>MPUPS MUTRASI COLONY</t>
  </si>
  <si>
    <t>MPUPS Kunchangi</t>
  </si>
  <si>
    <t>MPUPS S SUNDARAYYAPETA</t>
  </si>
  <si>
    <t>MPUPS BAVULAVADA</t>
  </si>
  <si>
    <t>MPUPS Mettapalem</t>
  </si>
  <si>
    <t>MPUPS SWAYAMBHUVARAM</t>
  </si>
  <si>
    <t>MPUPS THADI</t>
  </si>
  <si>
    <t>MPUPS MARRIPALEM</t>
  </si>
  <si>
    <t>MPUPS PITTAVANIPALEM</t>
  </si>
  <si>
    <t>PEDAGANTAYADA</t>
  </si>
  <si>
    <t>MPUPS BAKKANNAPALEM</t>
  </si>
  <si>
    <t>MPUPS LAKSHMIVANI PALEM</t>
  </si>
  <si>
    <t>MPPS SUNILSARMA COLONY</t>
  </si>
  <si>
    <t>MPUPS China uppada</t>
  </si>
  <si>
    <t>BHEEMUNIPATNAM</t>
  </si>
  <si>
    <t>MPUPS J.V. Agraharam</t>
  </si>
  <si>
    <t>GOVT UPS 20TH WARD</t>
  </si>
  <si>
    <t>MPUPS Pedanagamayyapalem</t>
  </si>
  <si>
    <t>MPUPS Chinanagamayyapalem</t>
  </si>
  <si>
    <t>MPUPS Mulakuddu</t>
  </si>
  <si>
    <t>MPUPS Krishnamrajupeta</t>
  </si>
  <si>
    <t>MPUPS PANDRANGI</t>
  </si>
  <si>
    <t>PADMANABHAM</t>
  </si>
  <si>
    <t>MPUPS KOTHA KOVVADA</t>
  </si>
  <si>
    <t>MPUPS POTNURU</t>
  </si>
  <si>
    <t>MPUPS (SC) DABBANDA</t>
  </si>
  <si>
    <t>MPUPS PEDDIPALEM</t>
  </si>
  <si>
    <t>MPUPS PALAVALASA</t>
  </si>
  <si>
    <t>MPUPS BHEEMANDORAPALEM</t>
  </si>
  <si>
    <t>MPUPS MUTCHERLA</t>
  </si>
  <si>
    <t>MPUPS VENKATAPURAM</t>
  </si>
  <si>
    <t>MPUPS Pulagalipalem</t>
  </si>
  <si>
    <t>MPUPS BALIJAPALEM</t>
  </si>
  <si>
    <t>SABBAVARAM</t>
  </si>
  <si>
    <t>MPUPS AYYANNAPALEM</t>
  </si>
  <si>
    <t>MPUPS VANGALI</t>
  </si>
  <si>
    <t>MPUPS BANGARAMMACOLONY</t>
  </si>
  <si>
    <t>MPUPS Gullepalle</t>
  </si>
  <si>
    <t>MPUPS Arle</t>
  </si>
  <si>
    <t>MPUPS Dalivalasa</t>
  </si>
  <si>
    <t>MPUPS R Y Agraharam</t>
  </si>
  <si>
    <t>MPUPS DUDDUPALEM</t>
  </si>
  <si>
    <t>MPUPS MUDDURTHI</t>
  </si>
  <si>
    <t>MPUPS KANNAMPALEM</t>
  </si>
  <si>
    <t>MPUPS CHAKIPALLE</t>
  </si>
  <si>
    <t>MPUPS NARASAPURAM</t>
  </si>
  <si>
    <t>MPUPS GOWRIPATNAM</t>
  </si>
  <si>
    <t>MPUPS ADDURU</t>
  </si>
  <si>
    <t>MPUPS KHANDIPALLE</t>
  </si>
  <si>
    <t>MPUPS MALLAM</t>
  </si>
  <si>
    <t>MPUPS PEDAPUDI</t>
  </si>
  <si>
    <t>MPUPS KANDIPUDI</t>
  </si>
  <si>
    <t>MPUPS AITHAMPUDI</t>
  </si>
  <si>
    <t>MPUPS K.P. AGRAHARAM</t>
  </si>
  <si>
    <t>MPUPS POTTIDORAPALEM</t>
  </si>
  <si>
    <t>MPUPS MANGALAPURAM</t>
  </si>
  <si>
    <t>MPUPS SAINAGAR</t>
  </si>
  <si>
    <t>MPUPS GOMPA</t>
  </si>
  <si>
    <t>MPUPS GUDDIPA</t>
  </si>
  <si>
    <t>MPUPS KANNAMPETA</t>
  </si>
  <si>
    <t>MPUPS MARUPAKA</t>
  </si>
  <si>
    <t>MPUPS MATTAVANIPALEM</t>
  </si>
  <si>
    <t>MPUPS KAVAGUNTA</t>
  </si>
  <si>
    <t>MPUPS KITHAMPETA</t>
  </si>
  <si>
    <t>MPUPS Balijapalem</t>
  </si>
  <si>
    <t>MPUPS V. SARABAVARAM</t>
  </si>
  <si>
    <t>MPUPS NINDUGONDA</t>
  </si>
  <si>
    <t>MPUPS AMALAPURAM</t>
  </si>
  <si>
    <t>NARASIPATNAM</t>
  </si>
  <si>
    <t>MPUPS METTAPALEM</t>
  </si>
  <si>
    <t>MPUPS Dharmasagaram</t>
  </si>
  <si>
    <t>MPUPS Chettupalli</t>
  </si>
  <si>
    <t>MPUPS GURAMDORAPALEM</t>
  </si>
  <si>
    <t>MPUPS Y .B.AGRAHARAM</t>
  </si>
  <si>
    <t>MPUPS CHINA GOLUGONDAPETA</t>
  </si>
  <si>
    <t>GOVT UPS Sarugudu</t>
  </si>
  <si>
    <t>MPUPS CHERLOPALEM</t>
  </si>
  <si>
    <t>MPUPS, Kasimi</t>
  </si>
  <si>
    <t>MPUPS, Gundupala</t>
  </si>
  <si>
    <t>MPUPS, Y.G.Peta</t>
  </si>
  <si>
    <t>GOVT UPS, Downuru</t>
  </si>
  <si>
    <t>GOVT UPS, Sarabhanna palem</t>
  </si>
  <si>
    <t>GOVT UPS Rinthada</t>
  </si>
  <si>
    <t>MPUPS Gudem kotha veedhi</t>
  </si>
  <si>
    <t>GOVT UPS DARAKONDA</t>
  </si>
  <si>
    <t>MPUPS Duppalawada</t>
  </si>
  <si>
    <t>GOVT UPS Senivaram</t>
  </si>
  <si>
    <t>GOVT UPS  KITUMULA</t>
  </si>
  <si>
    <t>GOVT UPS Bowda</t>
  </si>
  <si>
    <t>GOVT UPS Tajangi</t>
  </si>
  <si>
    <t>GOVT UPS ROWRINTHADA</t>
  </si>
  <si>
    <t>GOVT UPS Yerrabommalu</t>
  </si>
  <si>
    <t>MPUPSKrishnapuram</t>
  </si>
  <si>
    <t>MPUPS Chowdupalli</t>
  </si>
  <si>
    <t>MPUPS BAYALUKINCHANGI</t>
  </si>
  <si>
    <t>MPUPS Kothapalem</t>
  </si>
  <si>
    <t>MPUPS Bennavaram</t>
  </si>
  <si>
    <t>MPUPS THAMMANGULA</t>
  </si>
  <si>
    <t>GOVT UPS KRISHNAPURAM</t>
  </si>
  <si>
    <t>GOVT UPS VANJARI</t>
  </si>
  <si>
    <t>MPUPS KIMUDUPALLI</t>
  </si>
  <si>
    <t>MPUPS LUVVASINGI (POST)</t>
  </si>
  <si>
    <t>MPUPS Gadderai</t>
  </si>
  <si>
    <t>MPUPS K.Kodapalli</t>
  </si>
  <si>
    <t>MPUPS V.Kodapalli</t>
  </si>
  <si>
    <t>MPUP School  Kandulapalem</t>
  </si>
  <si>
    <t>MPUP School Vantlamamidi</t>
  </si>
  <si>
    <t>MPUP School AYANADA</t>
  </si>
  <si>
    <t>GOVT UPS MINUMULURU</t>
  </si>
  <si>
    <t>MPUP School Kindangi</t>
  </si>
  <si>
    <t>GOVT UPS LAGISIPALLI</t>
  </si>
  <si>
    <t>MPUP School D.GONDURU</t>
  </si>
  <si>
    <t>MPUP School, Lingaputtu</t>
  </si>
  <si>
    <t>GOVT UPS Thumpada</t>
  </si>
  <si>
    <t>MPUP School, Dabbaputtu</t>
  </si>
  <si>
    <t>MPUPS A V RAYANAM</t>
  </si>
  <si>
    <t>MPUPS GOTIVADA AGRAHARAM</t>
  </si>
  <si>
    <t>MPUPS PENTAYYAPALEM</t>
  </si>
  <si>
    <t>MPUPS VEERAVILLI</t>
  </si>
  <si>
    <t>MPUPS M. KOTAPADU</t>
  </si>
  <si>
    <t>MPUPS SATYAVARAM</t>
  </si>
  <si>
    <t>MPUPS D SURAVARAM</t>
  </si>
  <si>
    <t>MPUPS KRISAMPALEM</t>
  </si>
  <si>
    <t>MPUPS DANDISURAVARAM</t>
  </si>
  <si>
    <t>MPUS DIBBAPALEM</t>
  </si>
  <si>
    <t>MPUPS CHUKKAPALLE</t>
  </si>
  <si>
    <t>MPUPS ADVI AGRAHARAM</t>
  </si>
  <si>
    <t>MPUPS G. KOTHAPALLE</t>
  </si>
  <si>
    <t>MPUPS SIRIJAM</t>
  </si>
  <si>
    <t>MPUPS MANCHALA</t>
  </si>
  <si>
    <t>MPUPS MULAKALAPALLI</t>
  </si>
  <si>
    <t>MPUPS Thimiram</t>
  </si>
  <si>
    <t>MPUPS Vakapalli</t>
  </si>
  <si>
    <t>MPUPS Nagayyapeta</t>
  </si>
  <si>
    <t>MPUPS Thamarabba</t>
  </si>
  <si>
    <t>MPUPS  RAIWADA</t>
  </si>
  <si>
    <t>Govt</t>
  </si>
  <si>
    <t>GOVT UP SCHOOL PEDA GANGAVARAM</t>
  </si>
  <si>
    <t>MPUPS VALASI</t>
  </si>
  <si>
    <t>MPUPS KASIPATNAM</t>
  </si>
  <si>
    <t>MPUPS BHEEMPOLU</t>
  </si>
  <si>
    <t>MPUPS Sunkarametta</t>
  </si>
  <si>
    <t>ARAKUVALLEY</t>
  </si>
  <si>
    <t>GOVT UP SCHOOL NANDIVALS</t>
  </si>
  <si>
    <t>MPUPS KORRA</t>
  </si>
  <si>
    <t>DUMBRIGUDA</t>
  </si>
  <si>
    <t>GOVT UPS THUTANGI</t>
  </si>
  <si>
    <t>GOVT.UPS GUNTAGANNELA</t>
  </si>
  <si>
    <t>GOVTUPS PARIDI</t>
  </si>
  <si>
    <t>GOVT UPS Kandrum</t>
  </si>
  <si>
    <t>Govt.UP School Kuridi</t>
  </si>
  <si>
    <t>MPUPS GORAPUR</t>
  </si>
  <si>
    <t>MPUPS Kusumaguda</t>
  </si>
  <si>
    <t>Govt.UP School  Korrai</t>
  </si>
  <si>
    <t>MPUPS Morriguda</t>
  </si>
  <si>
    <t>MPUPS DURUVEEDHI</t>
  </si>
  <si>
    <t>MPUPS KONTAPALLE</t>
  </si>
  <si>
    <t>GOVT UPS KAMAYYAPETA</t>
  </si>
  <si>
    <t>MPUP School, Gamparai</t>
  </si>
  <si>
    <t>PEDABAYALU</t>
  </si>
  <si>
    <t>MPUP School, Gasabu</t>
  </si>
  <si>
    <t>MPUP School, Jadi guda</t>
  </si>
  <si>
    <t>GUP School, LAXMIPETA at MANDIBA</t>
  </si>
  <si>
    <t>GOVT UP School, PEDA KODA PALLI</t>
  </si>
  <si>
    <t>MPUP School, Adugula puttu</t>
  </si>
  <si>
    <t>GOVT UP Schoo0l, Patarudakota</t>
  </si>
  <si>
    <t>MPUPS Cheruvu pakala</t>
  </si>
  <si>
    <t>MPUPS Vanabhasingi</t>
  </si>
  <si>
    <t>MPUPS Kumada</t>
  </si>
  <si>
    <t>GOVT UPS Bhusiput</t>
  </si>
  <si>
    <t>MPUPS Karimukhiputtu</t>
  </si>
  <si>
    <t>MPUPS KOTHA Sujanakota</t>
  </si>
  <si>
    <t>MPUPS Kulabeeru</t>
  </si>
  <si>
    <t>MPUPS BARADA</t>
  </si>
  <si>
    <t>MPUPS Makavaram</t>
  </si>
  <si>
    <t>GOVT UPS Doddiputtu</t>
  </si>
  <si>
    <t>GOVT. UPS Vanugumma</t>
  </si>
  <si>
    <t>LPH</t>
  </si>
  <si>
    <t>LPT</t>
  </si>
  <si>
    <t>SA SOC</t>
  </si>
  <si>
    <t>SA ENG</t>
  </si>
  <si>
    <t>SA BIO</t>
  </si>
  <si>
    <t>SA MAT</t>
  </si>
  <si>
    <t>SGT</t>
  </si>
  <si>
    <t>6 TO 7/8</t>
  </si>
  <si>
    <t>pri</t>
  </si>
  <si>
    <t>SCHNAME</t>
  </si>
  <si>
    <t>SCHCD</t>
  </si>
  <si>
    <t>BLKNAME</t>
  </si>
  <si>
    <t>DISTCD</t>
  </si>
  <si>
    <t>NO.OF POSTS ALLOTTED</t>
  </si>
  <si>
    <t>NO.OF POSTS DEFICIT</t>
  </si>
  <si>
    <t xml:space="preserve">NO.OF POSTS SURPLUS </t>
  </si>
  <si>
    <t>NO.OF POSTS REQUIRED AS PER G.O</t>
  </si>
  <si>
    <t>NO.OF TEACHERS WORKING</t>
  </si>
  <si>
    <t>POSTS SANCTIONED</t>
  </si>
  <si>
    <t>ENROLLMENT AS ON 31.12.2017</t>
  </si>
  <si>
    <t>Classes</t>
  </si>
  <si>
    <t>MGMT</t>
  </si>
  <si>
    <t>SCH.NAME</t>
  </si>
  <si>
    <t>U DISE</t>
  </si>
  <si>
    <t>PLAIN / AGENCY</t>
  </si>
  <si>
    <t>MANDAL</t>
  </si>
  <si>
    <t>SL.NO</t>
  </si>
  <si>
    <t>CADRE STRENGTH PARTICULARS OF UPPER PRIMARY SCHOOLS</t>
  </si>
  <si>
    <t>PROFORMA - IV</t>
  </si>
  <si>
    <t>GOVT</t>
  </si>
  <si>
    <t>MP/ZP</t>
  </si>
  <si>
    <t>MATHS</t>
  </si>
  <si>
    <t>PS</t>
  </si>
  <si>
    <t>BS</t>
  </si>
  <si>
    <t>SS</t>
  </si>
  <si>
    <t>RETAINED</t>
  </si>
  <si>
    <t>ALLOTTED</t>
  </si>
  <si>
    <t>RETAINED 1 POST</t>
  </si>
  <si>
    <t>RETINED</t>
  </si>
  <si>
    <t>ZP</t>
  </si>
  <si>
    <t>ZPGHS, CHODAVARAM</t>
  </si>
  <si>
    <t>YELAMANCHILI</t>
  </si>
  <si>
    <t>ZP Girls High school</t>
  </si>
  <si>
    <t>NARSIPATNAM</t>
  </si>
  <si>
    <t>ZPHS(MAIN),NARSIPATNAM</t>
  </si>
  <si>
    <t>ZPGHS,NARSIPATNAM</t>
  </si>
  <si>
    <t>zphs,Govada</t>
  </si>
  <si>
    <t>GAJUWAKA</t>
  </si>
  <si>
    <t>ZPHS, AGANAMPUDI</t>
  </si>
  <si>
    <t>ZPGHS
KASIMKOTA</t>
  </si>
  <si>
    <t>K KOTAPADU</t>
  </si>
  <si>
    <t>ZPHS, A KODURU</t>
  </si>
  <si>
    <t>Z.P.H.School
Makavarapalem</t>
  </si>
  <si>
    <t>ZPHS, GOPALAPATNAM (G)</t>
  </si>
  <si>
    <t>ZPHS,A.L.PURAM</t>
  </si>
  <si>
    <t>BUTCHIYYAPETA</t>
  </si>
  <si>
    <t>SKAD ZPHS VADDADI</t>
  </si>
  <si>
    <t>ZPHS, ANANDAPURAM</t>
  </si>
  <si>
    <t>PEDAGANTYADA</t>
  </si>
  <si>
    <t>ZPHS, NADUPURU</t>
  </si>
  <si>
    <t>ZPHS, GAJUWAKA</t>
  </si>
  <si>
    <t>ALLOTMENT (MATHS/PS)</t>
  </si>
  <si>
    <t>MP/MP</t>
  </si>
  <si>
    <t>SOCIAL</t>
  </si>
  <si>
    <t>RETAINED (ONE POST)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</si>
</sst>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9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1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shrinkToFi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shrinkToFi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shrinkToFit="1"/>
    </xf>
    <xf numFmtId="0" fontId="0" fillId="0" borderId="0" xfId="0" applyAlignment="1">
      <alignment horizontal="left" shrinkToFit="1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2" applyFont="1" applyFill="1" applyBorder="1" applyAlignment="1">
      <alignment horizontal="center" vertical="center" shrinkToFit="1"/>
    </xf>
    <xf numFmtId="0" fontId="0" fillId="4" borderId="0" xfId="0" applyFill="1"/>
    <xf numFmtId="0" fontId="1" fillId="2" borderId="4" xfId="0" applyFont="1" applyFill="1" applyBorder="1" applyAlignment="1">
      <alignment horizontal="center" vertical="center" textRotation="90"/>
    </xf>
    <xf numFmtId="0" fontId="0" fillId="0" borderId="0" xfId="0" applyFill="1"/>
    <xf numFmtId="0" fontId="1" fillId="0" borderId="1" xfId="0" applyFont="1" applyFill="1" applyBorder="1" applyAlignment="1">
      <alignment horizontal="center" vertical="center" textRotation="90"/>
    </xf>
    <xf numFmtId="0" fontId="1" fillId="0" borderId="1" xfId="2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3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2" fontId="1" fillId="2" borderId="1" xfId="0" applyNumberFormat="1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1"/>
    <cellStyle name="Normal 2_CONSOLIDATION-30092015" xfId="2"/>
    <cellStyle name="Normal_RATIONALISATIO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14"/>
  <sheetViews>
    <sheetView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A3" sqref="A3:XFD3"/>
    </sheetView>
  </sheetViews>
  <sheetFormatPr defaultRowHeight="15"/>
  <cols>
    <col min="1" max="1" width="6.5703125" bestFit="1" customWidth="1"/>
    <col min="2" max="2" width="16" bestFit="1" customWidth="1"/>
    <col min="3" max="3" width="7" bestFit="1" customWidth="1"/>
    <col min="4" max="4" width="8" bestFit="1" customWidth="1"/>
    <col min="5" max="5" width="12" bestFit="1" customWidth="1"/>
    <col min="6" max="6" width="31.140625" style="39" bestFit="1" customWidth="1"/>
    <col min="7" max="7" width="7" customWidth="1"/>
    <col min="8" max="8" width="3.28515625" bestFit="1" customWidth="1"/>
    <col min="9" max="9" width="7.7109375" customWidth="1"/>
    <col min="10" max="10" width="3.28515625" customWidth="1"/>
    <col min="11" max="14" width="3.28515625" style="47" customWidth="1"/>
    <col min="15" max="18" width="3.28515625" style="49" customWidth="1"/>
    <col min="19" max="22" width="3.28515625" customWidth="1"/>
    <col min="23" max="23" width="14.5703125" bestFit="1" customWidth="1"/>
    <col min="24" max="24" width="16.42578125" customWidth="1"/>
    <col min="25" max="25" width="9.7109375" bestFit="1" customWidth="1"/>
    <col min="26" max="26" width="10.28515625" customWidth="1"/>
    <col min="27" max="27" width="20.7109375" bestFit="1" customWidth="1"/>
    <col min="28" max="28" width="9.7109375" bestFit="1" customWidth="1"/>
    <col min="29" max="29" width="7.140625" customWidth="1"/>
    <col min="30" max="30" width="14.28515625" bestFit="1" customWidth="1"/>
    <col min="31" max="31" width="7" bestFit="1" customWidth="1"/>
    <col min="32" max="32" width="6.140625" bestFit="1" customWidth="1"/>
    <col min="33" max="33" width="12" bestFit="1" customWidth="1"/>
    <col min="34" max="34" width="24.140625" bestFit="1" customWidth="1"/>
    <col min="35" max="35" width="10.7109375" bestFit="1" customWidth="1"/>
    <col min="36" max="36" width="6.85546875" bestFit="1" customWidth="1"/>
    <col min="37" max="37" width="6.28515625" bestFit="1" customWidth="1"/>
    <col min="38" max="38" width="12" bestFit="1" customWidth="1"/>
    <col min="39" max="39" width="16.140625" bestFit="1" customWidth="1"/>
  </cols>
  <sheetData>
    <row r="1" spans="1:39" ht="40.5" customHeight="1">
      <c r="A1" s="74" t="s">
        <v>405</v>
      </c>
      <c r="B1" s="75" t="s">
        <v>404</v>
      </c>
      <c r="C1" s="72" t="s">
        <v>403</v>
      </c>
      <c r="D1" s="56"/>
      <c r="E1" s="74" t="s">
        <v>402</v>
      </c>
      <c r="F1" s="76" t="s">
        <v>401</v>
      </c>
      <c r="G1" s="74" t="s">
        <v>399</v>
      </c>
      <c r="H1" s="72" t="s">
        <v>398</v>
      </c>
      <c r="I1" s="72"/>
      <c r="J1" s="74" t="s">
        <v>397</v>
      </c>
      <c r="K1" s="74"/>
      <c r="L1" s="74"/>
      <c r="M1" s="74"/>
      <c r="N1" s="74"/>
      <c r="O1" s="77"/>
      <c r="P1" s="77"/>
      <c r="Q1" s="71" t="s">
        <v>396</v>
      </c>
      <c r="R1" s="71"/>
      <c r="S1" s="72"/>
      <c r="T1" s="72"/>
      <c r="U1" s="72"/>
      <c r="V1" s="72"/>
      <c r="W1" s="56" t="s">
        <v>395</v>
      </c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t="48" customHeight="1">
      <c r="A2" s="74" t="s">
        <v>391</v>
      </c>
      <c r="B2" s="75" t="s">
        <v>390</v>
      </c>
      <c r="C2" s="72"/>
      <c r="D2" s="56" t="s">
        <v>400</v>
      </c>
      <c r="E2" s="74" t="s">
        <v>389</v>
      </c>
      <c r="F2" s="76" t="s">
        <v>388</v>
      </c>
      <c r="G2" s="74"/>
      <c r="H2" s="57" t="s">
        <v>387</v>
      </c>
      <c r="I2" s="57" t="s">
        <v>386</v>
      </c>
      <c r="J2" s="10" t="s">
        <v>385</v>
      </c>
      <c r="K2" s="40" t="s">
        <v>384</v>
      </c>
      <c r="L2" s="40" t="s">
        <v>383</v>
      </c>
      <c r="M2" s="40" t="s">
        <v>382</v>
      </c>
      <c r="N2" s="40" t="s">
        <v>381</v>
      </c>
      <c r="O2" s="50" t="s">
        <v>380</v>
      </c>
      <c r="P2" s="50" t="s">
        <v>379</v>
      </c>
      <c r="Q2" s="50" t="s">
        <v>385</v>
      </c>
      <c r="R2" s="50" t="s">
        <v>384</v>
      </c>
      <c r="S2" s="10" t="s">
        <v>383</v>
      </c>
      <c r="T2" s="10" t="s">
        <v>381</v>
      </c>
      <c r="U2" s="10" t="s">
        <v>380</v>
      </c>
      <c r="V2" s="10" t="s">
        <v>379</v>
      </c>
      <c r="W2" s="10" t="s">
        <v>385</v>
      </c>
      <c r="X2" s="10" t="s">
        <v>410</v>
      </c>
      <c r="Y2" s="10" t="s">
        <v>411</v>
      </c>
      <c r="Z2" s="10" t="s">
        <v>412</v>
      </c>
      <c r="AA2" s="10" t="s">
        <v>413</v>
      </c>
      <c r="AB2" s="10" t="s">
        <v>380</v>
      </c>
      <c r="AC2" s="10" t="s">
        <v>379</v>
      </c>
      <c r="AD2" s="73" t="s">
        <v>440</v>
      </c>
      <c r="AE2" s="73"/>
      <c r="AF2" s="73"/>
      <c r="AG2" s="73"/>
      <c r="AH2" s="73"/>
      <c r="AI2" s="70" t="s">
        <v>442</v>
      </c>
      <c r="AJ2" s="70"/>
      <c r="AK2" s="70"/>
      <c r="AL2" s="70"/>
      <c r="AM2" s="70"/>
    </row>
    <row r="3" spans="1:39">
      <c r="A3" s="57">
        <v>1</v>
      </c>
      <c r="B3" s="60" t="s">
        <v>66</v>
      </c>
      <c r="C3" s="60" t="s">
        <v>70</v>
      </c>
      <c r="D3" s="61" t="s">
        <v>408</v>
      </c>
      <c r="E3" s="57">
        <v>28131303503</v>
      </c>
      <c r="F3" s="58" t="s">
        <v>286</v>
      </c>
      <c r="G3" s="57" t="s">
        <v>4</v>
      </c>
      <c r="H3" s="57">
        <v>90</v>
      </c>
      <c r="I3" s="57">
        <v>28</v>
      </c>
      <c r="J3" s="61">
        <v>4</v>
      </c>
      <c r="K3" s="41">
        <v>1</v>
      </c>
      <c r="L3" s="41">
        <v>0</v>
      </c>
      <c r="M3" s="41"/>
      <c r="N3" s="41">
        <v>1</v>
      </c>
      <c r="O3" s="41">
        <v>0</v>
      </c>
      <c r="P3" s="41">
        <v>0</v>
      </c>
      <c r="Q3" s="42">
        <v>1</v>
      </c>
      <c r="R3" s="41">
        <v>1</v>
      </c>
      <c r="S3" s="57">
        <v>0</v>
      </c>
      <c r="T3" s="57">
        <v>1</v>
      </c>
      <c r="U3" s="57">
        <v>0</v>
      </c>
      <c r="V3" s="57">
        <v>0</v>
      </c>
      <c r="W3" s="57">
        <v>1</v>
      </c>
      <c r="X3" s="63" t="s">
        <v>414</v>
      </c>
      <c r="Y3" s="63"/>
      <c r="Z3" s="63"/>
      <c r="AA3" s="63" t="s">
        <v>414</v>
      </c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</row>
    <row r="4" spans="1:39">
      <c r="A4" s="57">
        <v>2</v>
      </c>
      <c r="B4" s="60" t="s">
        <v>347</v>
      </c>
      <c r="C4" s="60" t="s">
        <v>70</v>
      </c>
      <c r="D4" s="61" t="s">
        <v>408</v>
      </c>
      <c r="E4" s="57">
        <v>28130402203</v>
      </c>
      <c r="F4" s="58" t="s">
        <v>355</v>
      </c>
      <c r="G4" s="57" t="s">
        <v>0</v>
      </c>
      <c r="H4" s="57">
        <v>29</v>
      </c>
      <c r="I4" s="57">
        <v>20</v>
      </c>
      <c r="J4" s="57">
        <v>4</v>
      </c>
      <c r="K4" s="41">
        <v>1</v>
      </c>
      <c r="L4" s="41">
        <v>0</v>
      </c>
      <c r="M4" s="41"/>
      <c r="N4" s="41">
        <v>0</v>
      </c>
      <c r="O4" s="41">
        <v>0</v>
      </c>
      <c r="P4" s="41">
        <v>0</v>
      </c>
      <c r="Q4" s="41">
        <v>4</v>
      </c>
      <c r="R4" s="41">
        <v>1</v>
      </c>
      <c r="S4" s="57">
        <v>0</v>
      </c>
      <c r="T4" s="57">
        <v>0</v>
      </c>
      <c r="U4" s="57">
        <v>0</v>
      </c>
      <c r="V4" s="57">
        <v>0</v>
      </c>
      <c r="W4" s="57"/>
      <c r="X4" s="63" t="s">
        <v>414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39">
      <c r="A5" s="57">
        <v>3</v>
      </c>
      <c r="B5" s="60" t="s">
        <v>64</v>
      </c>
      <c r="C5" s="60" t="s">
        <v>70</v>
      </c>
      <c r="D5" s="61" t="s">
        <v>408</v>
      </c>
      <c r="E5" s="57">
        <v>28131007302</v>
      </c>
      <c r="F5" s="58" t="s">
        <v>312</v>
      </c>
      <c r="G5" s="57" t="s">
        <v>0</v>
      </c>
      <c r="H5" s="57">
        <v>25</v>
      </c>
      <c r="I5" s="57">
        <v>20</v>
      </c>
      <c r="J5" s="57">
        <v>2</v>
      </c>
      <c r="K5" s="41">
        <v>0</v>
      </c>
      <c r="L5" s="41">
        <v>1</v>
      </c>
      <c r="M5" s="41"/>
      <c r="N5" s="41">
        <v>1</v>
      </c>
      <c r="O5" s="41">
        <v>1</v>
      </c>
      <c r="P5" s="41">
        <v>1</v>
      </c>
      <c r="Q5" s="41">
        <v>2</v>
      </c>
      <c r="R5" s="41">
        <v>0</v>
      </c>
      <c r="S5" s="57">
        <v>0</v>
      </c>
      <c r="T5" s="57">
        <v>1</v>
      </c>
      <c r="U5" s="57">
        <v>1</v>
      </c>
      <c r="V5" s="57">
        <v>1</v>
      </c>
      <c r="W5" s="57"/>
      <c r="X5" s="63" t="s">
        <v>415</v>
      </c>
      <c r="Y5" s="63"/>
      <c r="Z5" s="63"/>
      <c r="AA5" s="63" t="s">
        <v>414</v>
      </c>
      <c r="AB5" s="63"/>
      <c r="AC5" s="63"/>
      <c r="AD5" s="58" t="s">
        <v>71</v>
      </c>
      <c r="AE5" s="58" t="s">
        <v>70</v>
      </c>
      <c r="AF5" s="61" t="s">
        <v>408</v>
      </c>
      <c r="AG5" s="61">
        <v>28130131401</v>
      </c>
      <c r="AH5" s="58" t="s">
        <v>72</v>
      </c>
      <c r="AI5" s="63"/>
      <c r="AJ5" s="63"/>
      <c r="AK5" s="63"/>
      <c r="AL5" s="63"/>
      <c r="AM5" s="63"/>
    </row>
    <row r="6" spans="1:39">
      <c r="A6" s="57">
        <v>4</v>
      </c>
      <c r="B6" s="60" t="s">
        <v>347</v>
      </c>
      <c r="C6" s="60" t="s">
        <v>70</v>
      </c>
      <c r="D6" s="61" t="s">
        <v>408</v>
      </c>
      <c r="E6" s="57">
        <v>28130403301</v>
      </c>
      <c r="F6" s="58" t="s">
        <v>352</v>
      </c>
      <c r="G6" s="57" t="s">
        <v>0</v>
      </c>
      <c r="H6" s="57">
        <v>36</v>
      </c>
      <c r="I6" s="57">
        <v>19</v>
      </c>
      <c r="J6" s="57">
        <v>5</v>
      </c>
      <c r="K6" s="41">
        <v>1</v>
      </c>
      <c r="L6" s="41">
        <v>0</v>
      </c>
      <c r="M6" s="41"/>
      <c r="N6" s="41">
        <v>0</v>
      </c>
      <c r="O6" s="41">
        <v>0</v>
      </c>
      <c r="P6" s="41">
        <v>0</v>
      </c>
      <c r="Q6" s="41">
        <v>5</v>
      </c>
      <c r="R6" s="41">
        <v>1</v>
      </c>
      <c r="S6" s="57">
        <v>0</v>
      </c>
      <c r="T6" s="57">
        <v>0</v>
      </c>
      <c r="U6" s="57">
        <v>0</v>
      </c>
      <c r="V6" s="57">
        <v>0</v>
      </c>
      <c r="W6" s="57">
        <v>1</v>
      </c>
      <c r="X6" s="63" t="s">
        <v>414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>
      <c r="A7" s="57">
        <v>5</v>
      </c>
      <c r="B7" s="60" t="s">
        <v>64</v>
      </c>
      <c r="C7" s="60" t="s">
        <v>70</v>
      </c>
      <c r="D7" s="61" t="s">
        <v>408</v>
      </c>
      <c r="E7" s="57">
        <v>28131003203</v>
      </c>
      <c r="F7" s="58" t="s">
        <v>315</v>
      </c>
      <c r="G7" s="57" t="s">
        <v>0</v>
      </c>
      <c r="H7" s="57">
        <v>33</v>
      </c>
      <c r="I7" s="57">
        <v>18</v>
      </c>
      <c r="J7" s="57">
        <v>3</v>
      </c>
      <c r="K7" s="41">
        <v>1</v>
      </c>
      <c r="L7" s="41">
        <v>0</v>
      </c>
      <c r="M7" s="41"/>
      <c r="N7" s="41">
        <v>1</v>
      </c>
      <c r="O7" s="41">
        <v>1</v>
      </c>
      <c r="P7" s="41">
        <v>1</v>
      </c>
      <c r="Q7" s="41">
        <v>3</v>
      </c>
      <c r="R7" s="41">
        <v>0</v>
      </c>
      <c r="S7" s="57">
        <v>0</v>
      </c>
      <c r="T7" s="57">
        <v>1</v>
      </c>
      <c r="U7" s="57">
        <v>1</v>
      </c>
      <c r="V7" s="57">
        <v>1</v>
      </c>
      <c r="W7" s="57">
        <v>1</v>
      </c>
      <c r="X7" s="63" t="s">
        <v>414</v>
      </c>
      <c r="Y7" s="63"/>
      <c r="Z7" s="63"/>
      <c r="AA7" s="63" t="s">
        <v>414</v>
      </c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</row>
    <row r="8" spans="1:39">
      <c r="A8" s="57">
        <v>9</v>
      </c>
      <c r="B8" s="60" t="s">
        <v>361</v>
      </c>
      <c r="C8" s="60" t="s">
        <v>70</v>
      </c>
      <c r="D8" s="61" t="s">
        <v>408</v>
      </c>
      <c r="E8" s="57">
        <v>28130200202</v>
      </c>
      <c r="F8" s="58" t="s">
        <v>367</v>
      </c>
      <c r="G8" s="57" t="s">
        <v>4</v>
      </c>
      <c r="H8" s="57">
        <v>52</v>
      </c>
      <c r="I8" s="57">
        <v>16</v>
      </c>
      <c r="J8" s="57">
        <v>5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7">
        <v>0</v>
      </c>
      <c r="T8" s="57">
        <v>0</v>
      </c>
      <c r="U8" s="57">
        <v>0</v>
      </c>
      <c r="V8" s="57">
        <v>0</v>
      </c>
      <c r="W8" s="57">
        <v>1</v>
      </c>
      <c r="X8" s="63" t="s">
        <v>414</v>
      </c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</row>
    <row r="9" spans="1:39">
      <c r="A9" s="57">
        <v>10</v>
      </c>
      <c r="B9" s="60" t="s">
        <v>64</v>
      </c>
      <c r="C9" s="60" t="s">
        <v>70</v>
      </c>
      <c r="D9" s="61" t="s">
        <v>408</v>
      </c>
      <c r="E9" s="57">
        <v>28131010102</v>
      </c>
      <c r="F9" s="58" t="s">
        <v>310</v>
      </c>
      <c r="G9" s="57" t="s">
        <v>0</v>
      </c>
      <c r="H9" s="57">
        <v>45</v>
      </c>
      <c r="I9" s="57">
        <v>16</v>
      </c>
      <c r="J9" s="57">
        <v>4</v>
      </c>
      <c r="K9" s="41">
        <v>1</v>
      </c>
      <c r="L9" s="41">
        <v>0</v>
      </c>
      <c r="M9" s="41"/>
      <c r="N9" s="41">
        <v>1</v>
      </c>
      <c r="O9" s="41">
        <v>0</v>
      </c>
      <c r="P9" s="41">
        <v>0</v>
      </c>
      <c r="Q9" s="41">
        <v>4</v>
      </c>
      <c r="R9" s="41">
        <v>1</v>
      </c>
      <c r="S9" s="57">
        <v>0</v>
      </c>
      <c r="T9" s="57">
        <v>1</v>
      </c>
      <c r="U9" s="57">
        <v>0</v>
      </c>
      <c r="V9" s="57">
        <v>0</v>
      </c>
      <c r="W9" s="57">
        <v>1</v>
      </c>
      <c r="X9" s="63" t="s">
        <v>414</v>
      </c>
      <c r="Y9" s="63"/>
      <c r="Z9" s="63"/>
      <c r="AA9" s="63" t="s">
        <v>414</v>
      </c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</row>
    <row r="10" spans="1:39">
      <c r="A10" s="57">
        <v>11</v>
      </c>
      <c r="B10" s="19" t="s">
        <v>112</v>
      </c>
      <c r="C10" s="60" t="s">
        <v>70</v>
      </c>
      <c r="D10" s="57" t="s">
        <v>338</v>
      </c>
      <c r="E10" s="34">
        <v>28130624901</v>
      </c>
      <c r="F10" s="38" t="s">
        <v>339</v>
      </c>
      <c r="G10" s="57" t="s">
        <v>0</v>
      </c>
      <c r="H10" s="56">
        <v>28</v>
      </c>
      <c r="I10" s="56">
        <v>15</v>
      </c>
      <c r="J10" s="57">
        <v>3</v>
      </c>
      <c r="K10" s="41">
        <v>1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3</v>
      </c>
      <c r="R10" s="41">
        <v>1</v>
      </c>
      <c r="S10" s="57">
        <v>0</v>
      </c>
      <c r="T10" s="57">
        <v>0</v>
      </c>
      <c r="U10" s="57">
        <v>0</v>
      </c>
      <c r="V10" s="57">
        <v>0</v>
      </c>
      <c r="W10" s="57">
        <v>1</v>
      </c>
      <c r="X10" s="63" t="s">
        <v>414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spans="1:39">
      <c r="A11" s="57">
        <v>12</v>
      </c>
      <c r="B11" s="60" t="s">
        <v>71</v>
      </c>
      <c r="C11" s="60" t="s">
        <v>70</v>
      </c>
      <c r="D11" s="61" t="s">
        <v>408</v>
      </c>
      <c r="E11" s="57">
        <v>28130102001</v>
      </c>
      <c r="F11" s="58" t="s">
        <v>377</v>
      </c>
      <c r="G11" s="57" t="s">
        <v>0</v>
      </c>
      <c r="H11" s="57">
        <v>61</v>
      </c>
      <c r="I11" s="57">
        <v>14</v>
      </c>
      <c r="J11" s="57">
        <v>3</v>
      </c>
      <c r="K11" s="41">
        <v>0</v>
      </c>
      <c r="L11" s="41">
        <v>0</v>
      </c>
      <c r="M11" s="41"/>
      <c r="N11" s="41">
        <v>1</v>
      </c>
      <c r="O11" s="41">
        <v>0</v>
      </c>
      <c r="P11" s="41">
        <v>0</v>
      </c>
      <c r="Q11" s="41">
        <v>2</v>
      </c>
      <c r="R11" s="41">
        <v>0</v>
      </c>
      <c r="S11" s="57">
        <v>0</v>
      </c>
      <c r="T11" s="57">
        <v>0</v>
      </c>
      <c r="U11" s="57">
        <v>0</v>
      </c>
      <c r="V11" s="57">
        <v>0</v>
      </c>
      <c r="W11" s="57">
        <v>1</v>
      </c>
      <c r="X11" s="63" t="s">
        <v>415</v>
      </c>
      <c r="Y11" s="63"/>
      <c r="Z11" s="63"/>
      <c r="AA11" s="63" t="s">
        <v>414</v>
      </c>
      <c r="AB11" s="63"/>
      <c r="AC11" s="63"/>
      <c r="AD11" s="58" t="s">
        <v>76</v>
      </c>
      <c r="AE11" s="58" t="s">
        <v>70</v>
      </c>
      <c r="AF11" s="61" t="s">
        <v>408</v>
      </c>
      <c r="AG11" s="61">
        <v>28131401801</v>
      </c>
      <c r="AH11" s="58" t="s">
        <v>81</v>
      </c>
      <c r="AI11" s="63"/>
      <c r="AJ11" s="63"/>
      <c r="AK11" s="63"/>
      <c r="AL11" s="63"/>
      <c r="AM11" s="63"/>
    </row>
    <row r="12" spans="1:39">
      <c r="A12" s="57">
        <v>13</v>
      </c>
      <c r="B12" s="60" t="s">
        <v>66</v>
      </c>
      <c r="C12" s="60" t="s">
        <v>70</v>
      </c>
      <c r="D12" s="61" t="s">
        <v>408</v>
      </c>
      <c r="E12" s="57">
        <v>28131309507</v>
      </c>
      <c r="F12" s="58" t="s">
        <v>284</v>
      </c>
      <c r="G12" s="57" t="s">
        <v>0</v>
      </c>
      <c r="H12" s="57">
        <v>83</v>
      </c>
      <c r="I12" s="57">
        <v>14</v>
      </c>
      <c r="J12" s="61">
        <v>3</v>
      </c>
      <c r="K12" s="41">
        <v>1</v>
      </c>
      <c r="L12" s="41">
        <v>0</v>
      </c>
      <c r="M12" s="41"/>
      <c r="N12" s="41">
        <v>1</v>
      </c>
      <c r="O12" s="41">
        <v>0</v>
      </c>
      <c r="P12" s="41">
        <v>0</v>
      </c>
      <c r="Q12" s="42">
        <v>3</v>
      </c>
      <c r="R12" s="41">
        <v>1</v>
      </c>
      <c r="S12" s="57">
        <v>0</v>
      </c>
      <c r="T12" s="57">
        <v>1</v>
      </c>
      <c r="U12" s="57">
        <v>0</v>
      </c>
      <c r="V12" s="57">
        <v>0</v>
      </c>
      <c r="W12" s="57">
        <v>1</v>
      </c>
      <c r="X12" s="63" t="s">
        <v>414</v>
      </c>
      <c r="Y12" s="63"/>
      <c r="Z12" s="63"/>
      <c r="AA12" s="63" t="s">
        <v>414</v>
      </c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</row>
    <row r="13" spans="1:39">
      <c r="A13" s="57">
        <v>14</v>
      </c>
      <c r="B13" s="60" t="s">
        <v>347</v>
      </c>
      <c r="C13" s="60" t="s">
        <v>70</v>
      </c>
      <c r="D13" s="61" t="s">
        <v>408</v>
      </c>
      <c r="E13" s="57">
        <v>28130404003</v>
      </c>
      <c r="F13" s="58" t="s">
        <v>350</v>
      </c>
      <c r="G13" s="57" t="s">
        <v>0</v>
      </c>
      <c r="H13" s="57">
        <v>45</v>
      </c>
      <c r="I13" s="57">
        <v>11</v>
      </c>
      <c r="J13" s="57">
        <v>5</v>
      </c>
      <c r="K13" s="41">
        <v>0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0</v>
      </c>
      <c r="S13" s="57">
        <v>0</v>
      </c>
      <c r="T13" s="57">
        <v>1</v>
      </c>
      <c r="U13" s="57">
        <v>0</v>
      </c>
      <c r="V13" s="57">
        <v>0</v>
      </c>
      <c r="W13" s="57">
        <v>1</v>
      </c>
      <c r="X13" s="63" t="s">
        <v>415</v>
      </c>
      <c r="Y13" s="63"/>
      <c r="Z13" s="63"/>
      <c r="AA13" s="63" t="s">
        <v>414</v>
      </c>
      <c r="AB13" s="63"/>
      <c r="AC13" s="63"/>
      <c r="AD13" s="58" t="s">
        <v>71</v>
      </c>
      <c r="AE13" s="58" t="s">
        <v>70</v>
      </c>
      <c r="AF13" s="61" t="s">
        <v>408</v>
      </c>
      <c r="AG13" s="61">
        <v>28130101802</v>
      </c>
      <c r="AH13" s="58" t="s">
        <v>378</v>
      </c>
      <c r="AI13" s="63"/>
      <c r="AJ13" s="63"/>
      <c r="AK13" s="63"/>
      <c r="AL13" s="63"/>
      <c r="AM13" s="63"/>
    </row>
    <row r="14" spans="1:39">
      <c r="A14" s="57">
        <v>15</v>
      </c>
      <c r="B14" s="60" t="s">
        <v>347</v>
      </c>
      <c r="C14" s="60" t="s">
        <v>70</v>
      </c>
      <c r="D14" s="61" t="s">
        <v>408</v>
      </c>
      <c r="E14" s="57">
        <v>28130406003</v>
      </c>
      <c r="F14" s="58" t="s">
        <v>348</v>
      </c>
      <c r="G14" s="57" t="s">
        <v>0</v>
      </c>
      <c r="H14" s="57">
        <v>66</v>
      </c>
      <c r="I14" s="57">
        <v>11</v>
      </c>
      <c r="J14" s="57">
        <v>4</v>
      </c>
      <c r="K14" s="41">
        <v>1</v>
      </c>
      <c r="L14" s="41">
        <v>0</v>
      </c>
      <c r="M14" s="41"/>
      <c r="N14" s="41">
        <v>1</v>
      </c>
      <c r="O14" s="41">
        <v>0</v>
      </c>
      <c r="P14" s="41">
        <v>0</v>
      </c>
      <c r="Q14" s="41">
        <v>3</v>
      </c>
      <c r="R14" s="41">
        <v>1</v>
      </c>
      <c r="S14" s="57">
        <v>0</v>
      </c>
      <c r="T14" s="57">
        <v>0</v>
      </c>
      <c r="U14" s="57">
        <v>0</v>
      </c>
      <c r="V14" s="57">
        <v>0</v>
      </c>
      <c r="W14" s="57">
        <v>1</v>
      </c>
      <c r="X14" s="63" t="s">
        <v>414</v>
      </c>
      <c r="Y14" s="63"/>
      <c r="Z14" s="63"/>
      <c r="AA14" s="63" t="s">
        <v>414</v>
      </c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spans="1:39">
      <c r="A15" s="57">
        <v>18</v>
      </c>
      <c r="B15" s="58" t="s">
        <v>3</v>
      </c>
      <c r="C15" s="60" t="s">
        <v>70</v>
      </c>
      <c r="D15" s="61" t="s">
        <v>408</v>
      </c>
      <c r="E15" s="61">
        <v>28131215001</v>
      </c>
      <c r="F15" s="58" t="s">
        <v>290</v>
      </c>
      <c r="G15" s="57" t="s">
        <v>0</v>
      </c>
      <c r="H15" s="57">
        <v>45</v>
      </c>
      <c r="I15" s="57">
        <v>11</v>
      </c>
      <c r="J15" s="57">
        <v>2</v>
      </c>
      <c r="K15" s="41">
        <v>1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7">
        <v>0</v>
      </c>
      <c r="T15" s="57">
        <v>1</v>
      </c>
      <c r="U15" s="57">
        <v>0</v>
      </c>
      <c r="V15" s="57">
        <v>0</v>
      </c>
      <c r="W15" s="57">
        <v>1</v>
      </c>
      <c r="X15" s="63" t="s">
        <v>414</v>
      </c>
      <c r="Y15" s="63"/>
      <c r="Z15" s="63"/>
      <c r="AA15" s="63" t="s">
        <v>414</v>
      </c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spans="1:39">
      <c r="A16" s="57">
        <v>20</v>
      </c>
      <c r="B16" s="60" t="s">
        <v>361</v>
      </c>
      <c r="C16" s="60" t="s">
        <v>70</v>
      </c>
      <c r="D16" s="61" t="s">
        <v>408</v>
      </c>
      <c r="E16" s="57">
        <v>28130202707</v>
      </c>
      <c r="F16" s="58" t="s">
        <v>365</v>
      </c>
      <c r="G16" s="57" t="s">
        <v>0</v>
      </c>
      <c r="H16" s="57">
        <v>33</v>
      </c>
      <c r="I16" s="57">
        <v>9</v>
      </c>
      <c r="J16" s="57">
        <v>4</v>
      </c>
      <c r="K16" s="41">
        <v>0</v>
      </c>
      <c r="L16" s="41">
        <v>0</v>
      </c>
      <c r="M16" s="41"/>
      <c r="N16" s="41">
        <v>1</v>
      </c>
      <c r="O16" s="41">
        <v>0</v>
      </c>
      <c r="P16" s="41">
        <v>0</v>
      </c>
      <c r="Q16" s="41">
        <v>4</v>
      </c>
      <c r="R16" s="41">
        <v>0</v>
      </c>
      <c r="S16" s="57">
        <v>0</v>
      </c>
      <c r="T16" s="57">
        <v>0</v>
      </c>
      <c r="U16" s="57">
        <v>0</v>
      </c>
      <c r="V16" s="57">
        <v>0</v>
      </c>
      <c r="W16" s="57">
        <v>1</v>
      </c>
      <c r="X16" s="63" t="s">
        <v>414</v>
      </c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spans="1:39">
      <c r="A17" s="57">
        <v>23</v>
      </c>
      <c r="B17" s="58" t="s">
        <v>3</v>
      </c>
      <c r="C17" s="60" t="s">
        <v>70</v>
      </c>
      <c r="D17" s="61" t="s">
        <v>408</v>
      </c>
      <c r="E17" s="61">
        <v>28131212701</v>
      </c>
      <c r="F17" s="58" t="s">
        <v>293</v>
      </c>
      <c r="G17" s="57" t="s">
        <v>0</v>
      </c>
      <c r="H17" s="57">
        <v>8</v>
      </c>
      <c r="I17" s="57">
        <v>9</v>
      </c>
      <c r="J17" s="57">
        <v>2</v>
      </c>
      <c r="K17" s="41">
        <v>1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2</v>
      </c>
      <c r="R17" s="41">
        <v>1</v>
      </c>
      <c r="S17" s="57">
        <v>0</v>
      </c>
      <c r="T17" s="57">
        <v>1</v>
      </c>
      <c r="U17" s="57">
        <v>0</v>
      </c>
      <c r="V17" s="57">
        <v>0</v>
      </c>
      <c r="W17" s="57">
        <v>1</v>
      </c>
      <c r="X17" s="63" t="s">
        <v>414</v>
      </c>
      <c r="Y17" s="63"/>
      <c r="Z17" s="63"/>
      <c r="AA17" s="63" t="s">
        <v>414</v>
      </c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spans="1:39">
      <c r="A18" s="57">
        <v>24</v>
      </c>
      <c r="B18" s="58" t="s">
        <v>3</v>
      </c>
      <c r="C18" s="60" t="s">
        <v>70</v>
      </c>
      <c r="D18" s="61" t="s">
        <v>408</v>
      </c>
      <c r="E18" s="61">
        <v>28131215101</v>
      </c>
      <c r="F18" s="58" t="s">
        <v>289</v>
      </c>
      <c r="G18" s="57" t="s">
        <v>0</v>
      </c>
      <c r="H18" s="57">
        <v>14</v>
      </c>
      <c r="I18" s="57">
        <v>9</v>
      </c>
      <c r="J18" s="57">
        <v>2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2</v>
      </c>
      <c r="R18" s="41">
        <v>0</v>
      </c>
      <c r="S18" s="57">
        <v>0</v>
      </c>
      <c r="T18" s="57">
        <v>1</v>
      </c>
      <c r="U18" s="57">
        <v>0</v>
      </c>
      <c r="V18" s="57">
        <v>0</v>
      </c>
      <c r="W18" s="57">
        <v>1</v>
      </c>
      <c r="X18" s="63" t="s">
        <v>414</v>
      </c>
      <c r="Y18" s="63"/>
      <c r="Z18" s="63"/>
      <c r="AA18" s="63" t="s">
        <v>414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spans="1:39">
      <c r="A19" s="57">
        <v>26</v>
      </c>
      <c r="B19" s="60" t="s">
        <v>76</v>
      </c>
      <c r="C19" s="60" t="s">
        <v>70</v>
      </c>
      <c r="D19" s="61" t="s">
        <v>408</v>
      </c>
      <c r="E19" s="57">
        <v>28131409601</v>
      </c>
      <c r="F19" s="58" t="s">
        <v>283</v>
      </c>
      <c r="G19" s="57" t="s">
        <v>0</v>
      </c>
      <c r="H19" s="57">
        <v>61</v>
      </c>
      <c r="I19" s="57">
        <v>9</v>
      </c>
      <c r="J19" s="57">
        <v>3</v>
      </c>
      <c r="K19" s="41">
        <v>1</v>
      </c>
      <c r="L19" s="41">
        <v>0</v>
      </c>
      <c r="M19" s="41"/>
      <c r="N19" s="41">
        <v>0</v>
      </c>
      <c r="O19" s="41">
        <v>0</v>
      </c>
      <c r="P19" s="41">
        <v>0</v>
      </c>
      <c r="Q19" s="41">
        <v>3</v>
      </c>
      <c r="R19" s="41">
        <v>0</v>
      </c>
      <c r="S19" s="57">
        <v>0</v>
      </c>
      <c r="T19" s="57">
        <v>1</v>
      </c>
      <c r="U19" s="57">
        <v>0</v>
      </c>
      <c r="V19" s="57">
        <v>0</v>
      </c>
      <c r="W19" s="57">
        <v>1</v>
      </c>
      <c r="X19" s="63" t="s">
        <v>414</v>
      </c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>
      <c r="A20" s="57">
        <v>28</v>
      </c>
      <c r="B20" s="60" t="s">
        <v>71</v>
      </c>
      <c r="C20" s="60" t="s">
        <v>70</v>
      </c>
      <c r="D20" s="61" t="s">
        <v>408</v>
      </c>
      <c r="E20" s="57">
        <v>28130101802</v>
      </c>
      <c r="F20" s="58" t="s">
        <v>378</v>
      </c>
      <c r="G20" s="57" t="s">
        <v>0</v>
      </c>
      <c r="H20" s="57">
        <v>35</v>
      </c>
      <c r="I20" s="57">
        <v>7</v>
      </c>
      <c r="J20" s="57">
        <v>5</v>
      </c>
      <c r="K20" s="41">
        <v>1</v>
      </c>
      <c r="L20" s="41">
        <v>0</v>
      </c>
      <c r="M20" s="41"/>
      <c r="N20" s="41">
        <v>1</v>
      </c>
      <c r="O20" s="41">
        <v>0</v>
      </c>
      <c r="P20" s="41">
        <v>1</v>
      </c>
      <c r="Q20" s="41">
        <v>5</v>
      </c>
      <c r="R20" s="41">
        <v>1</v>
      </c>
      <c r="S20" s="57">
        <v>0</v>
      </c>
      <c r="T20" s="57">
        <v>0</v>
      </c>
      <c r="U20" s="57">
        <v>0</v>
      </c>
      <c r="V20" s="57">
        <v>1</v>
      </c>
      <c r="W20" s="57">
        <v>1</v>
      </c>
      <c r="X20" s="63" t="s">
        <v>414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</row>
    <row r="21" spans="1:39">
      <c r="A21" s="57"/>
      <c r="B21" s="60"/>
      <c r="C21" s="60"/>
      <c r="D21" s="61"/>
      <c r="E21" s="57"/>
      <c r="F21" s="58"/>
      <c r="G21" s="57"/>
      <c r="H21" s="57"/>
      <c r="I21" s="57"/>
      <c r="J21" s="57"/>
      <c r="K21" s="41">
        <v>1</v>
      </c>
      <c r="L21" s="41"/>
      <c r="M21" s="41"/>
      <c r="N21" s="41"/>
      <c r="O21" s="41"/>
      <c r="P21" s="41"/>
      <c r="Q21" s="41"/>
      <c r="R21" s="41">
        <v>1</v>
      </c>
      <c r="S21" s="57"/>
      <c r="T21" s="57"/>
      <c r="U21" s="57"/>
      <c r="V21" s="57"/>
      <c r="W21" s="57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spans="1:39">
      <c r="A22" s="57">
        <v>30</v>
      </c>
      <c r="B22" s="60" t="s">
        <v>87</v>
      </c>
      <c r="C22" s="60" t="s">
        <v>70</v>
      </c>
      <c r="D22" s="61" t="s">
        <v>408</v>
      </c>
      <c r="E22" s="14">
        <v>28131120201</v>
      </c>
      <c r="F22" s="38" t="s">
        <v>301</v>
      </c>
      <c r="G22" s="57" t="s">
        <v>0</v>
      </c>
      <c r="H22" s="57">
        <v>50</v>
      </c>
      <c r="I22" s="57">
        <v>7</v>
      </c>
      <c r="J22" s="57">
        <v>3</v>
      </c>
      <c r="K22" s="41">
        <v>0</v>
      </c>
      <c r="L22" s="41">
        <v>0</v>
      </c>
      <c r="M22" s="41"/>
      <c r="N22" s="41">
        <v>0</v>
      </c>
      <c r="O22" s="41">
        <v>0</v>
      </c>
      <c r="P22" s="41">
        <v>0</v>
      </c>
      <c r="Q22" s="41">
        <v>3</v>
      </c>
      <c r="R22" s="41">
        <v>0</v>
      </c>
      <c r="S22" s="57">
        <v>0</v>
      </c>
      <c r="T22" s="57">
        <v>0</v>
      </c>
      <c r="U22" s="57">
        <v>0</v>
      </c>
      <c r="V22" s="57">
        <v>0</v>
      </c>
      <c r="W22" s="57">
        <v>1</v>
      </c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spans="1:39">
      <c r="A23" s="57">
        <v>31</v>
      </c>
      <c r="B23" s="58" t="s">
        <v>3</v>
      </c>
      <c r="C23" s="60" t="s">
        <v>70</v>
      </c>
      <c r="D23" s="61" t="s">
        <v>408</v>
      </c>
      <c r="E23" s="61">
        <v>28131215802</v>
      </c>
      <c r="F23" s="58" t="s">
        <v>288</v>
      </c>
      <c r="G23" s="57" t="s">
        <v>0</v>
      </c>
      <c r="H23" s="57">
        <v>22</v>
      </c>
      <c r="I23" s="57">
        <v>7</v>
      </c>
      <c r="J23" s="57">
        <v>2</v>
      </c>
      <c r="K23" s="41">
        <v>1</v>
      </c>
      <c r="L23" s="41">
        <v>0</v>
      </c>
      <c r="M23" s="41"/>
      <c r="N23" s="41">
        <v>1</v>
      </c>
      <c r="O23" s="41">
        <v>0</v>
      </c>
      <c r="P23" s="41">
        <v>0</v>
      </c>
      <c r="Q23" s="41">
        <v>0</v>
      </c>
      <c r="R23" s="41">
        <v>0</v>
      </c>
      <c r="S23" s="57">
        <v>0</v>
      </c>
      <c r="T23" s="57">
        <v>0</v>
      </c>
      <c r="U23" s="57">
        <v>0</v>
      </c>
      <c r="V23" s="57">
        <v>0</v>
      </c>
      <c r="W23" s="57">
        <v>1</v>
      </c>
      <c r="X23" s="63" t="s">
        <v>414</v>
      </c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pans="1:39">
      <c r="A24" s="57">
        <v>34</v>
      </c>
      <c r="B24" s="60" t="s">
        <v>361</v>
      </c>
      <c r="C24" s="60" t="s">
        <v>70</v>
      </c>
      <c r="D24" s="61" t="s">
        <v>408</v>
      </c>
      <c r="E24" s="57">
        <v>28130206501</v>
      </c>
      <c r="F24" s="58" t="s">
        <v>364</v>
      </c>
      <c r="G24" s="57" t="s">
        <v>0</v>
      </c>
      <c r="H24" s="57">
        <v>47</v>
      </c>
      <c r="I24" s="57">
        <v>5</v>
      </c>
      <c r="J24" s="57">
        <v>3</v>
      </c>
      <c r="K24" s="41">
        <v>0</v>
      </c>
      <c r="L24" s="41">
        <v>0</v>
      </c>
      <c r="M24" s="41"/>
      <c r="N24" s="41">
        <v>0</v>
      </c>
      <c r="O24" s="41">
        <v>0</v>
      </c>
      <c r="P24" s="41">
        <v>0</v>
      </c>
      <c r="Q24" s="41">
        <v>3</v>
      </c>
      <c r="R24" s="41">
        <v>0</v>
      </c>
      <c r="S24" s="57">
        <v>0</v>
      </c>
      <c r="T24" s="57">
        <v>0</v>
      </c>
      <c r="U24" s="57">
        <v>0</v>
      </c>
      <c r="V24" s="57">
        <v>0</v>
      </c>
      <c r="W24" s="57">
        <v>1</v>
      </c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</row>
    <row r="25" spans="1:39">
      <c r="A25" s="57">
        <v>35</v>
      </c>
      <c r="B25" s="60" t="s">
        <v>87</v>
      </c>
      <c r="C25" s="60" t="s">
        <v>70</v>
      </c>
      <c r="D25" s="61" t="s">
        <v>408</v>
      </c>
      <c r="E25" s="14">
        <v>28131120601</v>
      </c>
      <c r="F25" s="38" t="s">
        <v>300</v>
      </c>
      <c r="G25" s="57" t="s">
        <v>0</v>
      </c>
      <c r="H25" s="57">
        <v>47</v>
      </c>
      <c r="I25" s="57">
        <v>3</v>
      </c>
      <c r="J25" s="57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7">
        <v>0</v>
      </c>
      <c r="T25" s="57">
        <v>0</v>
      </c>
      <c r="U25" s="57">
        <v>0</v>
      </c>
      <c r="V25" s="57">
        <v>0</v>
      </c>
      <c r="W25" s="57">
        <v>1</v>
      </c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</row>
    <row r="26" spans="1:39">
      <c r="A26" s="57">
        <v>37</v>
      </c>
      <c r="B26" s="60" t="s">
        <v>64</v>
      </c>
      <c r="C26" s="60" t="s">
        <v>70</v>
      </c>
      <c r="D26" s="61" t="s">
        <v>409</v>
      </c>
      <c r="E26" s="57">
        <v>28131007602</v>
      </c>
      <c r="F26" s="58" t="s">
        <v>311</v>
      </c>
      <c r="G26" s="57" t="s">
        <v>4</v>
      </c>
      <c r="H26" s="57">
        <v>58</v>
      </c>
      <c r="I26" s="57">
        <v>29</v>
      </c>
      <c r="J26" s="57">
        <v>5</v>
      </c>
      <c r="K26" s="41">
        <v>1</v>
      </c>
      <c r="L26" s="41">
        <v>0</v>
      </c>
      <c r="M26" s="41"/>
      <c r="N26" s="41">
        <v>1</v>
      </c>
      <c r="O26" s="59">
        <v>0</v>
      </c>
      <c r="P26" s="59">
        <v>0</v>
      </c>
      <c r="Q26" s="59">
        <v>5</v>
      </c>
      <c r="R26" s="59">
        <v>1</v>
      </c>
      <c r="S26" s="57">
        <v>0</v>
      </c>
      <c r="T26" s="57">
        <v>1</v>
      </c>
      <c r="U26" s="57">
        <v>0</v>
      </c>
      <c r="V26" s="57">
        <v>0</v>
      </c>
      <c r="W26" s="57">
        <v>1</v>
      </c>
      <c r="X26" s="63" t="s">
        <v>414</v>
      </c>
      <c r="Y26" s="63"/>
      <c r="Z26" s="63"/>
      <c r="AA26" s="63" t="s">
        <v>414</v>
      </c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</row>
    <row r="27" spans="1:39">
      <c r="A27" s="57">
        <v>39</v>
      </c>
      <c r="B27" s="60" t="s">
        <v>87</v>
      </c>
      <c r="C27" s="60" t="s">
        <v>70</v>
      </c>
      <c r="D27" s="61" t="s">
        <v>409</v>
      </c>
      <c r="E27" s="14">
        <v>28131111801</v>
      </c>
      <c r="F27" s="38" t="s">
        <v>304</v>
      </c>
      <c r="G27" s="57" t="s">
        <v>4</v>
      </c>
      <c r="H27" s="57">
        <v>53</v>
      </c>
      <c r="I27" s="57">
        <v>26</v>
      </c>
      <c r="J27" s="57">
        <v>2</v>
      </c>
      <c r="K27" s="41">
        <v>1</v>
      </c>
      <c r="L27" s="41">
        <v>0</v>
      </c>
      <c r="M27" s="41"/>
      <c r="N27" s="41">
        <v>1</v>
      </c>
      <c r="O27" s="59">
        <v>0</v>
      </c>
      <c r="P27" s="59">
        <v>0</v>
      </c>
      <c r="Q27" s="59">
        <v>2</v>
      </c>
      <c r="R27" s="59">
        <v>1</v>
      </c>
      <c r="S27" s="57">
        <v>0</v>
      </c>
      <c r="T27" s="57">
        <v>1</v>
      </c>
      <c r="U27" s="57">
        <v>0</v>
      </c>
      <c r="V27" s="57">
        <v>0</v>
      </c>
      <c r="W27" s="57">
        <v>1</v>
      </c>
      <c r="X27" s="63" t="s">
        <v>414</v>
      </c>
      <c r="Y27" s="63"/>
      <c r="Z27" s="63"/>
      <c r="AA27" s="63" t="s">
        <v>414</v>
      </c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</row>
    <row r="28" spans="1:39">
      <c r="A28" s="57">
        <v>40</v>
      </c>
      <c r="B28" s="19" t="s">
        <v>112</v>
      </c>
      <c r="C28" s="60" t="s">
        <v>70</v>
      </c>
      <c r="D28" s="15" t="s">
        <v>110</v>
      </c>
      <c r="E28" s="22">
        <v>28130611402</v>
      </c>
      <c r="F28" s="38" t="s">
        <v>341</v>
      </c>
      <c r="G28" s="35" t="s">
        <v>4</v>
      </c>
      <c r="H28" s="56">
        <v>27</v>
      </c>
      <c r="I28" s="56">
        <v>25</v>
      </c>
      <c r="J28" s="57">
        <v>2</v>
      </c>
      <c r="K28" s="41">
        <v>1</v>
      </c>
      <c r="L28" s="41">
        <v>0</v>
      </c>
      <c r="M28" s="41"/>
      <c r="N28" s="41">
        <v>1</v>
      </c>
      <c r="O28" s="59">
        <v>0</v>
      </c>
      <c r="P28" s="59">
        <v>0</v>
      </c>
      <c r="Q28" s="59">
        <v>2</v>
      </c>
      <c r="R28" s="59">
        <v>1</v>
      </c>
      <c r="S28" s="57">
        <v>0</v>
      </c>
      <c r="T28" s="57">
        <v>1</v>
      </c>
      <c r="U28" s="57">
        <v>0</v>
      </c>
      <c r="V28" s="57">
        <v>0</v>
      </c>
      <c r="W28" s="57">
        <v>1</v>
      </c>
      <c r="X28" s="63" t="s">
        <v>414</v>
      </c>
      <c r="Y28" s="63"/>
      <c r="Z28" s="63"/>
      <c r="AA28" s="63" t="s">
        <v>414</v>
      </c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</row>
    <row r="29" spans="1:39">
      <c r="A29" s="57">
        <v>42</v>
      </c>
      <c r="B29" s="58" t="s">
        <v>3</v>
      </c>
      <c r="C29" s="60" t="s">
        <v>70</v>
      </c>
      <c r="D29" s="61" t="s">
        <v>409</v>
      </c>
      <c r="E29" s="61">
        <v>28131212502</v>
      </c>
      <c r="F29" s="58" t="s">
        <v>294</v>
      </c>
      <c r="G29" s="57" t="s">
        <v>4</v>
      </c>
      <c r="H29" s="57">
        <v>34</v>
      </c>
      <c r="I29" s="57">
        <v>24</v>
      </c>
      <c r="J29" s="57">
        <v>2</v>
      </c>
      <c r="K29" s="41">
        <v>1</v>
      </c>
      <c r="L29" s="41">
        <v>0</v>
      </c>
      <c r="M29" s="41"/>
      <c r="N29" s="41">
        <v>1</v>
      </c>
      <c r="O29" s="59">
        <v>0</v>
      </c>
      <c r="P29" s="59">
        <v>0</v>
      </c>
      <c r="Q29" s="59">
        <v>2</v>
      </c>
      <c r="R29" s="59">
        <v>1</v>
      </c>
      <c r="S29" s="57">
        <v>0</v>
      </c>
      <c r="T29" s="57">
        <v>0</v>
      </c>
      <c r="U29" s="57">
        <v>0</v>
      </c>
      <c r="V29" s="57">
        <v>0</v>
      </c>
      <c r="W29" s="61">
        <v>1</v>
      </c>
      <c r="X29" s="63" t="s">
        <v>414</v>
      </c>
      <c r="Y29" s="63"/>
      <c r="Z29" s="63"/>
      <c r="AA29" s="63" t="s">
        <v>414</v>
      </c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</row>
    <row r="30" spans="1:39">
      <c r="A30" s="57">
        <v>44</v>
      </c>
      <c r="B30" s="60" t="s">
        <v>71</v>
      </c>
      <c r="C30" s="60" t="s">
        <v>70</v>
      </c>
      <c r="D30" s="61" t="s">
        <v>409</v>
      </c>
      <c r="E30" s="57">
        <v>28130114502</v>
      </c>
      <c r="F30" s="58" t="s">
        <v>374</v>
      </c>
      <c r="G30" s="57" t="s">
        <v>4</v>
      </c>
      <c r="H30" s="57">
        <v>35</v>
      </c>
      <c r="I30" s="57">
        <v>23</v>
      </c>
      <c r="J30" s="57">
        <v>2</v>
      </c>
      <c r="K30" s="41">
        <v>1</v>
      </c>
      <c r="L30" s="41">
        <v>0</v>
      </c>
      <c r="M30" s="41"/>
      <c r="N30" s="41">
        <v>1</v>
      </c>
      <c r="O30" s="59">
        <v>0</v>
      </c>
      <c r="P30" s="59">
        <v>0</v>
      </c>
      <c r="Q30" s="59">
        <v>2</v>
      </c>
      <c r="R30" s="59">
        <v>1</v>
      </c>
      <c r="S30" s="57">
        <v>0</v>
      </c>
      <c r="T30" s="57">
        <v>1</v>
      </c>
      <c r="U30" s="57">
        <v>0</v>
      </c>
      <c r="V30" s="57">
        <v>0</v>
      </c>
      <c r="W30" s="57">
        <v>1</v>
      </c>
      <c r="X30" s="63" t="s">
        <v>414</v>
      </c>
      <c r="Y30" s="63"/>
      <c r="Z30" s="63"/>
      <c r="AA30" s="63" t="s">
        <v>414</v>
      </c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</row>
    <row r="31" spans="1:39">
      <c r="A31" s="57">
        <v>45</v>
      </c>
      <c r="B31" s="60" t="s">
        <v>347</v>
      </c>
      <c r="C31" s="60" t="s">
        <v>70</v>
      </c>
      <c r="D31" s="61" t="s">
        <v>409</v>
      </c>
      <c r="E31" s="57">
        <v>28130408205</v>
      </c>
      <c r="F31" s="58" t="s">
        <v>346</v>
      </c>
      <c r="G31" s="57" t="s">
        <v>0</v>
      </c>
      <c r="H31" s="57">
        <v>47</v>
      </c>
      <c r="I31" s="57">
        <v>20</v>
      </c>
      <c r="J31" s="57">
        <v>4</v>
      </c>
      <c r="K31" s="41">
        <v>1</v>
      </c>
      <c r="L31" s="41">
        <v>0</v>
      </c>
      <c r="M31" s="41"/>
      <c r="N31" s="41">
        <v>1</v>
      </c>
      <c r="O31" s="59">
        <v>0</v>
      </c>
      <c r="P31" s="59">
        <v>0</v>
      </c>
      <c r="Q31" s="59">
        <v>4</v>
      </c>
      <c r="R31" s="59">
        <v>1</v>
      </c>
      <c r="S31" s="57">
        <v>0</v>
      </c>
      <c r="T31" s="57">
        <v>1</v>
      </c>
      <c r="U31" s="57">
        <v>0</v>
      </c>
      <c r="V31" s="57">
        <v>0</v>
      </c>
      <c r="W31" s="57"/>
      <c r="X31" s="63" t="s">
        <v>414</v>
      </c>
      <c r="Y31" s="63"/>
      <c r="Z31" s="63"/>
      <c r="AA31" s="63" t="s">
        <v>414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</row>
    <row r="32" spans="1:39">
      <c r="A32" s="57">
        <v>46</v>
      </c>
      <c r="B32" s="58" t="s">
        <v>3</v>
      </c>
      <c r="C32" s="60" t="s">
        <v>70</v>
      </c>
      <c r="D32" s="61" t="s">
        <v>409</v>
      </c>
      <c r="E32" s="61">
        <v>28131206903</v>
      </c>
      <c r="F32" s="58" t="s">
        <v>298</v>
      </c>
      <c r="G32" s="57" t="s">
        <v>4</v>
      </c>
      <c r="H32" s="57">
        <v>26</v>
      </c>
      <c r="I32" s="57">
        <v>19</v>
      </c>
      <c r="J32" s="57">
        <v>2</v>
      </c>
      <c r="K32" s="41">
        <v>1</v>
      </c>
      <c r="L32" s="41">
        <v>0</v>
      </c>
      <c r="M32" s="41"/>
      <c r="N32" s="41">
        <v>1</v>
      </c>
      <c r="O32" s="59">
        <v>0</v>
      </c>
      <c r="P32" s="59">
        <v>0</v>
      </c>
      <c r="Q32" s="59">
        <v>2</v>
      </c>
      <c r="R32" s="59">
        <v>1</v>
      </c>
      <c r="S32" s="57">
        <v>0</v>
      </c>
      <c r="T32" s="57">
        <v>1</v>
      </c>
      <c r="U32" s="57">
        <v>0</v>
      </c>
      <c r="V32" s="57">
        <v>0</v>
      </c>
      <c r="W32" s="61">
        <v>1</v>
      </c>
      <c r="X32" s="63" t="s">
        <v>414</v>
      </c>
      <c r="Y32" s="63"/>
      <c r="Z32" s="63"/>
      <c r="AA32" s="63" t="s">
        <v>414</v>
      </c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</row>
    <row r="33" spans="1:39">
      <c r="A33" s="57">
        <v>51</v>
      </c>
      <c r="B33" s="60" t="s">
        <v>347</v>
      </c>
      <c r="C33" s="60" t="s">
        <v>70</v>
      </c>
      <c r="D33" s="61" t="s">
        <v>409</v>
      </c>
      <c r="E33" s="57">
        <v>28130402507</v>
      </c>
      <c r="F33" s="58" t="s">
        <v>354</v>
      </c>
      <c r="G33" s="57" t="s">
        <v>0</v>
      </c>
      <c r="H33" s="57">
        <v>27</v>
      </c>
      <c r="I33" s="57">
        <v>18</v>
      </c>
      <c r="J33" s="57">
        <v>4</v>
      </c>
      <c r="K33" s="41">
        <v>1</v>
      </c>
      <c r="L33" s="41">
        <v>0</v>
      </c>
      <c r="M33" s="41"/>
      <c r="N33" s="41">
        <v>1</v>
      </c>
      <c r="O33" s="59">
        <v>0</v>
      </c>
      <c r="P33" s="59">
        <v>0</v>
      </c>
      <c r="Q33" s="59">
        <v>3</v>
      </c>
      <c r="R33" s="59">
        <v>1</v>
      </c>
      <c r="S33" s="57">
        <v>0</v>
      </c>
      <c r="T33" s="57">
        <v>1</v>
      </c>
      <c r="U33" s="57">
        <v>0</v>
      </c>
      <c r="V33" s="57">
        <v>0</v>
      </c>
      <c r="W33" s="57">
        <v>1</v>
      </c>
      <c r="X33" s="63" t="s">
        <v>414</v>
      </c>
      <c r="Y33" s="63"/>
      <c r="Z33" s="63"/>
      <c r="AA33" s="63" t="s">
        <v>414</v>
      </c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</row>
    <row r="34" spans="1:39">
      <c r="A34" s="57">
        <v>58</v>
      </c>
      <c r="B34" s="60" t="s">
        <v>361</v>
      </c>
      <c r="C34" s="60" t="s">
        <v>70</v>
      </c>
      <c r="D34" s="61" t="s">
        <v>409</v>
      </c>
      <c r="E34" s="57">
        <v>28130201702</v>
      </c>
      <c r="F34" s="58" t="s">
        <v>366</v>
      </c>
      <c r="G34" s="57" t="s">
        <v>0</v>
      </c>
      <c r="H34" s="57">
        <v>58</v>
      </c>
      <c r="I34" s="57">
        <v>16</v>
      </c>
      <c r="J34" s="57">
        <v>6</v>
      </c>
      <c r="K34" s="41">
        <v>1</v>
      </c>
      <c r="L34" s="41">
        <v>0</v>
      </c>
      <c r="M34" s="41"/>
      <c r="N34" s="41">
        <v>1</v>
      </c>
      <c r="O34" s="59">
        <v>0</v>
      </c>
      <c r="P34" s="59">
        <v>0</v>
      </c>
      <c r="Q34" s="59">
        <v>6</v>
      </c>
      <c r="R34" s="59">
        <v>1</v>
      </c>
      <c r="S34" s="57">
        <v>0</v>
      </c>
      <c r="T34" s="57">
        <v>1</v>
      </c>
      <c r="U34" s="57">
        <v>0</v>
      </c>
      <c r="V34" s="57">
        <v>0</v>
      </c>
      <c r="W34" s="57">
        <v>1</v>
      </c>
      <c r="X34" s="63" t="s">
        <v>414</v>
      </c>
      <c r="Y34" s="63"/>
      <c r="Z34" s="63"/>
      <c r="AA34" s="63" t="s">
        <v>414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spans="1:39">
      <c r="A35" s="57">
        <v>60</v>
      </c>
      <c r="B35" s="58" t="s">
        <v>3</v>
      </c>
      <c r="C35" s="60" t="s">
        <v>70</v>
      </c>
      <c r="D35" s="61" t="s">
        <v>409</v>
      </c>
      <c r="E35" s="61">
        <v>28131209603</v>
      </c>
      <c r="F35" s="58" t="s">
        <v>296</v>
      </c>
      <c r="G35" s="57" t="s">
        <v>0</v>
      </c>
      <c r="H35" s="57">
        <v>52</v>
      </c>
      <c r="I35" s="57">
        <v>16</v>
      </c>
      <c r="J35" s="57">
        <v>2</v>
      </c>
      <c r="K35" s="41">
        <v>1</v>
      </c>
      <c r="L35" s="41">
        <v>0</v>
      </c>
      <c r="M35" s="41"/>
      <c r="N35" s="41">
        <v>1</v>
      </c>
      <c r="O35" s="59">
        <v>0</v>
      </c>
      <c r="P35" s="59">
        <v>0</v>
      </c>
      <c r="Q35" s="59">
        <v>2</v>
      </c>
      <c r="R35" s="59">
        <v>1</v>
      </c>
      <c r="S35" s="57">
        <v>0</v>
      </c>
      <c r="T35" s="57">
        <v>1</v>
      </c>
      <c r="U35" s="57">
        <v>0</v>
      </c>
      <c r="V35" s="57">
        <v>0</v>
      </c>
      <c r="W35" s="57">
        <v>1</v>
      </c>
      <c r="X35" s="63" t="s">
        <v>414</v>
      </c>
      <c r="Y35" s="63"/>
      <c r="Z35" s="63"/>
      <c r="AA35" s="63" t="s">
        <v>414</v>
      </c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</row>
    <row r="36" spans="1:39">
      <c r="A36" s="57">
        <v>61</v>
      </c>
      <c r="B36" s="60" t="s">
        <v>71</v>
      </c>
      <c r="C36" s="60" t="s">
        <v>70</v>
      </c>
      <c r="D36" s="61" t="s">
        <v>409</v>
      </c>
      <c r="E36" s="57">
        <v>28130105201</v>
      </c>
      <c r="F36" s="58" t="s">
        <v>376</v>
      </c>
      <c r="G36" s="57" t="s">
        <v>0</v>
      </c>
      <c r="H36" s="57">
        <v>28</v>
      </c>
      <c r="I36" s="57">
        <v>15</v>
      </c>
      <c r="J36" s="57">
        <v>2</v>
      </c>
      <c r="K36" s="41">
        <v>0</v>
      </c>
      <c r="L36" s="41">
        <v>0</v>
      </c>
      <c r="M36" s="41"/>
      <c r="N36" s="41">
        <v>0</v>
      </c>
      <c r="O36" s="59">
        <v>0</v>
      </c>
      <c r="P36" s="59">
        <v>0</v>
      </c>
      <c r="Q36" s="59">
        <v>1</v>
      </c>
      <c r="R36" s="59">
        <v>0</v>
      </c>
      <c r="S36" s="57">
        <v>0</v>
      </c>
      <c r="T36" s="57">
        <v>0</v>
      </c>
      <c r="U36" s="57">
        <v>0</v>
      </c>
      <c r="V36" s="57">
        <v>0</v>
      </c>
      <c r="W36" s="57">
        <v>1</v>
      </c>
      <c r="X36" s="63" t="s">
        <v>415</v>
      </c>
      <c r="Y36" s="63"/>
      <c r="Z36" s="63"/>
      <c r="AA36" s="63" t="s">
        <v>415</v>
      </c>
      <c r="AB36" s="63"/>
      <c r="AC36" s="63"/>
      <c r="AD36" s="58" t="s">
        <v>76</v>
      </c>
      <c r="AE36" s="58" t="s">
        <v>70</v>
      </c>
      <c r="AF36" s="61" t="s">
        <v>409</v>
      </c>
      <c r="AG36" s="61">
        <v>28131405303</v>
      </c>
      <c r="AH36" s="58" t="s">
        <v>78</v>
      </c>
      <c r="AI36" s="58" t="s">
        <v>3</v>
      </c>
      <c r="AJ36" s="64" t="s">
        <v>70</v>
      </c>
      <c r="AK36" s="64" t="s">
        <v>441</v>
      </c>
      <c r="AL36" s="61">
        <v>28131205801</v>
      </c>
      <c r="AM36" s="58" t="s">
        <v>98</v>
      </c>
    </row>
    <row r="37" spans="1:39">
      <c r="A37" s="57">
        <v>62</v>
      </c>
      <c r="B37" s="60" t="s">
        <v>64</v>
      </c>
      <c r="C37" s="60" t="s">
        <v>70</v>
      </c>
      <c r="D37" s="61" t="s">
        <v>409</v>
      </c>
      <c r="E37" s="57">
        <v>28131005901</v>
      </c>
      <c r="F37" s="58" t="s">
        <v>314</v>
      </c>
      <c r="G37" s="57" t="s">
        <v>4</v>
      </c>
      <c r="H37" s="57">
        <v>30</v>
      </c>
      <c r="I37" s="57">
        <v>14</v>
      </c>
      <c r="J37" s="57">
        <v>2</v>
      </c>
      <c r="K37" s="41">
        <v>1</v>
      </c>
      <c r="L37" s="41">
        <v>0</v>
      </c>
      <c r="M37" s="41"/>
      <c r="N37" s="41">
        <v>1</v>
      </c>
      <c r="O37" s="59">
        <v>1</v>
      </c>
      <c r="P37" s="59">
        <v>1</v>
      </c>
      <c r="Q37" s="59">
        <v>2</v>
      </c>
      <c r="R37" s="59">
        <v>1</v>
      </c>
      <c r="S37" s="57">
        <v>0</v>
      </c>
      <c r="T37" s="57">
        <v>1</v>
      </c>
      <c r="U37" s="57">
        <v>1</v>
      </c>
      <c r="V37" s="57">
        <v>1</v>
      </c>
      <c r="W37" s="57">
        <v>1</v>
      </c>
      <c r="X37" s="63" t="s">
        <v>414</v>
      </c>
      <c r="Y37" s="63"/>
      <c r="Z37" s="63"/>
      <c r="AA37" s="63" t="s">
        <v>414</v>
      </c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</row>
    <row r="38" spans="1:39">
      <c r="A38" s="57">
        <v>64</v>
      </c>
      <c r="B38" s="60" t="s">
        <v>71</v>
      </c>
      <c r="C38" s="60" t="s">
        <v>70</v>
      </c>
      <c r="D38" s="61" t="s">
        <v>409</v>
      </c>
      <c r="E38" s="57">
        <v>28130127801</v>
      </c>
      <c r="F38" s="58" t="s">
        <v>369</v>
      </c>
      <c r="G38" s="57" t="s">
        <v>0</v>
      </c>
      <c r="H38" s="57">
        <v>25</v>
      </c>
      <c r="I38" s="57">
        <v>11</v>
      </c>
      <c r="J38" s="57">
        <v>3</v>
      </c>
      <c r="K38" s="41">
        <v>1</v>
      </c>
      <c r="L38" s="41">
        <v>0</v>
      </c>
      <c r="M38" s="41"/>
      <c r="N38" s="41">
        <v>0</v>
      </c>
      <c r="O38" s="59">
        <v>0</v>
      </c>
      <c r="P38" s="59">
        <v>0</v>
      </c>
      <c r="Q38" s="59">
        <v>3</v>
      </c>
      <c r="R38" s="59">
        <v>1</v>
      </c>
      <c r="S38" s="57">
        <v>0</v>
      </c>
      <c r="T38" s="57">
        <v>0</v>
      </c>
      <c r="U38" s="57">
        <v>0</v>
      </c>
      <c r="V38" s="57">
        <v>0</v>
      </c>
      <c r="W38" s="57">
        <v>1</v>
      </c>
      <c r="X38" s="63" t="s">
        <v>414</v>
      </c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</row>
    <row r="39" spans="1:39">
      <c r="A39" s="57">
        <v>65</v>
      </c>
      <c r="B39" s="60" t="s">
        <v>64</v>
      </c>
      <c r="C39" s="60" t="s">
        <v>70</v>
      </c>
      <c r="D39" s="61" t="s">
        <v>409</v>
      </c>
      <c r="E39" s="57">
        <v>28131015601</v>
      </c>
      <c r="F39" s="58" t="s">
        <v>307</v>
      </c>
      <c r="G39" s="57" t="s">
        <v>0</v>
      </c>
      <c r="H39" s="57">
        <v>16</v>
      </c>
      <c r="I39" s="57">
        <v>11</v>
      </c>
      <c r="J39" s="57">
        <v>1</v>
      </c>
      <c r="K39" s="41">
        <v>0</v>
      </c>
      <c r="L39" s="41">
        <v>0</v>
      </c>
      <c r="M39" s="41"/>
      <c r="N39" s="41">
        <v>1</v>
      </c>
      <c r="O39" s="59">
        <v>0</v>
      </c>
      <c r="P39" s="59">
        <v>0</v>
      </c>
      <c r="Q39" s="59">
        <v>1</v>
      </c>
      <c r="R39" s="59">
        <v>0</v>
      </c>
      <c r="S39" s="57">
        <v>0</v>
      </c>
      <c r="T39" s="57">
        <v>1</v>
      </c>
      <c r="U39" s="57">
        <v>0</v>
      </c>
      <c r="V39" s="57">
        <v>0</v>
      </c>
      <c r="W39" s="57">
        <v>1</v>
      </c>
      <c r="X39" s="63" t="s">
        <v>415</v>
      </c>
      <c r="Y39" s="63"/>
      <c r="Z39" s="63"/>
      <c r="AA39" s="63" t="s">
        <v>414</v>
      </c>
      <c r="AB39" s="63"/>
      <c r="AC39" s="63"/>
      <c r="AD39" s="58" t="s">
        <v>76</v>
      </c>
      <c r="AE39" s="58" t="s">
        <v>70</v>
      </c>
      <c r="AF39" s="61" t="s">
        <v>409</v>
      </c>
      <c r="AG39" s="61">
        <v>28131406501</v>
      </c>
      <c r="AH39" s="58" t="s">
        <v>75</v>
      </c>
      <c r="AI39" s="63"/>
      <c r="AJ39" s="63"/>
      <c r="AK39" s="63"/>
      <c r="AL39" s="63"/>
      <c r="AM39" s="63"/>
    </row>
    <row r="40" spans="1:39">
      <c r="A40" s="57">
        <v>66</v>
      </c>
      <c r="B40" s="60" t="s">
        <v>87</v>
      </c>
      <c r="C40" s="60" t="s">
        <v>70</v>
      </c>
      <c r="D40" s="61" t="s">
        <v>409</v>
      </c>
      <c r="E40" s="14">
        <v>28131117002</v>
      </c>
      <c r="F40" s="38" t="s">
        <v>302</v>
      </c>
      <c r="G40" s="57" t="s">
        <v>0</v>
      </c>
      <c r="H40" s="57">
        <v>43</v>
      </c>
      <c r="I40" s="57">
        <v>11</v>
      </c>
      <c r="J40" s="57">
        <v>2</v>
      </c>
      <c r="K40" s="41">
        <v>1</v>
      </c>
      <c r="L40" s="41">
        <v>0</v>
      </c>
      <c r="M40" s="41"/>
      <c r="N40" s="41">
        <v>0</v>
      </c>
      <c r="O40" s="59">
        <v>0</v>
      </c>
      <c r="P40" s="59">
        <v>0</v>
      </c>
      <c r="Q40" s="59">
        <v>1</v>
      </c>
      <c r="R40" s="59">
        <v>1</v>
      </c>
      <c r="S40" s="57">
        <v>0</v>
      </c>
      <c r="T40" s="57">
        <v>0</v>
      </c>
      <c r="U40" s="57">
        <v>0</v>
      </c>
      <c r="V40" s="57">
        <v>0</v>
      </c>
      <c r="W40" s="57">
        <v>1</v>
      </c>
      <c r="X40" s="63" t="s">
        <v>414</v>
      </c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</row>
    <row r="41" spans="1:39">
      <c r="A41" s="57">
        <v>67</v>
      </c>
      <c r="B41" s="60" t="s">
        <v>85</v>
      </c>
      <c r="C41" s="60" t="s">
        <v>70</v>
      </c>
      <c r="D41" s="61" t="s">
        <v>409</v>
      </c>
      <c r="E41" s="57">
        <v>28130303201</v>
      </c>
      <c r="F41" s="58" t="s">
        <v>358</v>
      </c>
      <c r="G41" s="57" t="s">
        <v>0</v>
      </c>
      <c r="H41" s="57">
        <v>37</v>
      </c>
      <c r="I41" s="57">
        <v>10</v>
      </c>
      <c r="J41" s="57">
        <v>3</v>
      </c>
      <c r="K41" s="41">
        <v>1</v>
      </c>
      <c r="L41" s="41">
        <v>0</v>
      </c>
      <c r="M41" s="41"/>
      <c r="N41" s="41">
        <v>0</v>
      </c>
      <c r="O41" s="59">
        <v>0</v>
      </c>
      <c r="P41" s="59">
        <v>0</v>
      </c>
      <c r="Q41" s="59">
        <v>3</v>
      </c>
      <c r="R41" s="59">
        <v>0</v>
      </c>
      <c r="S41" s="57">
        <v>0</v>
      </c>
      <c r="T41" s="57">
        <v>0</v>
      </c>
      <c r="U41" s="57">
        <v>0</v>
      </c>
      <c r="V41" s="57">
        <v>0</v>
      </c>
      <c r="W41" s="57">
        <v>1</v>
      </c>
      <c r="X41" s="63" t="s">
        <v>414</v>
      </c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</row>
    <row r="42" spans="1:39">
      <c r="A42" s="57">
        <v>68</v>
      </c>
      <c r="B42" s="60" t="s">
        <v>64</v>
      </c>
      <c r="C42" s="60" t="s">
        <v>70</v>
      </c>
      <c r="D42" s="61" t="s">
        <v>409</v>
      </c>
      <c r="E42" s="57">
        <v>28131007002</v>
      </c>
      <c r="F42" s="58" t="s">
        <v>313</v>
      </c>
      <c r="G42" s="57" t="s">
        <v>0</v>
      </c>
      <c r="H42" s="57">
        <v>56</v>
      </c>
      <c r="I42" s="57">
        <v>10</v>
      </c>
      <c r="J42" s="57">
        <v>3</v>
      </c>
      <c r="K42" s="41">
        <v>1</v>
      </c>
      <c r="L42" s="41">
        <v>0</v>
      </c>
      <c r="M42" s="41"/>
      <c r="N42" s="41">
        <v>0</v>
      </c>
      <c r="O42" s="59">
        <v>0</v>
      </c>
      <c r="P42" s="59">
        <v>0</v>
      </c>
      <c r="Q42" s="59">
        <v>3</v>
      </c>
      <c r="R42" s="59">
        <v>1</v>
      </c>
      <c r="S42" s="57">
        <v>0</v>
      </c>
      <c r="T42" s="57">
        <v>0</v>
      </c>
      <c r="U42" s="57">
        <v>0</v>
      </c>
      <c r="V42" s="57">
        <v>0</v>
      </c>
      <c r="W42" s="57">
        <v>1</v>
      </c>
      <c r="X42" s="63" t="s">
        <v>414</v>
      </c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</row>
    <row r="43" spans="1:39">
      <c r="A43" s="57">
        <v>69</v>
      </c>
      <c r="B43" s="60" t="s">
        <v>64</v>
      </c>
      <c r="C43" s="60" t="s">
        <v>70</v>
      </c>
      <c r="D43" s="61" t="s">
        <v>409</v>
      </c>
      <c r="E43" s="57">
        <v>28131013901</v>
      </c>
      <c r="F43" s="58" t="s">
        <v>308</v>
      </c>
      <c r="G43" s="57" t="s">
        <v>0</v>
      </c>
      <c r="H43" s="57">
        <v>32</v>
      </c>
      <c r="I43" s="57">
        <v>10</v>
      </c>
      <c r="J43" s="57">
        <v>2</v>
      </c>
      <c r="K43" s="41">
        <v>1</v>
      </c>
      <c r="L43" s="41">
        <v>0</v>
      </c>
      <c r="M43" s="41"/>
      <c r="N43" s="41">
        <v>1</v>
      </c>
      <c r="O43" s="59">
        <v>1</v>
      </c>
      <c r="P43" s="59">
        <v>0</v>
      </c>
      <c r="Q43" s="59">
        <v>2</v>
      </c>
      <c r="R43" s="59">
        <v>1</v>
      </c>
      <c r="S43" s="57">
        <v>0</v>
      </c>
      <c r="T43" s="57">
        <v>0</v>
      </c>
      <c r="U43" s="57">
        <v>1</v>
      </c>
      <c r="V43" s="57">
        <v>0</v>
      </c>
      <c r="W43" s="57">
        <v>1</v>
      </c>
      <c r="X43" s="63" t="s">
        <v>414</v>
      </c>
      <c r="Y43" s="63"/>
      <c r="Z43" s="63"/>
      <c r="AA43" s="63" t="s">
        <v>414</v>
      </c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</row>
    <row r="44" spans="1:39">
      <c r="A44" s="57">
        <v>71</v>
      </c>
      <c r="B44" s="60" t="s">
        <v>71</v>
      </c>
      <c r="C44" s="60" t="s">
        <v>70</v>
      </c>
      <c r="D44" s="61" t="s">
        <v>409</v>
      </c>
      <c r="E44" s="57">
        <v>28130126201</v>
      </c>
      <c r="F44" s="58" t="s">
        <v>370</v>
      </c>
      <c r="G44" s="57" t="s">
        <v>0</v>
      </c>
      <c r="H44" s="57">
        <v>19</v>
      </c>
      <c r="I44" s="57">
        <v>8</v>
      </c>
      <c r="J44" s="57">
        <v>2</v>
      </c>
      <c r="K44" s="41">
        <v>0</v>
      </c>
      <c r="L44" s="41">
        <v>0</v>
      </c>
      <c r="M44" s="41"/>
      <c r="N44" s="41">
        <v>0</v>
      </c>
      <c r="O44" s="59">
        <v>0</v>
      </c>
      <c r="P44" s="59">
        <v>0</v>
      </c>
      <c r="Q44" s="59">
        <v>2</v>
      </c>
      <c r="R44" s="59">
        <v>0</v>
      </c>
      <c r="S44" s="57">
        <v>0</v>
      </c>
      <c r="T44" s="57">
        <v>0</v>
      </c>
      <c r="U44" s="57">
        <v>0</v>
      </c>
      <c r="V44" s="57">
        <v>0</v>
      </c>
      <c r="W44" s="57">
        <v>1</v>
      </c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</row>
    <row r="45" spans="1:39">
      <c r="A45" s="57">
        <v>73</v>
      </c>
      <c r="B45" s="60" t="s">
        <v>361</v>
      </c>
      <c r="C45" s="60" t="s">
        <v>70</v>
      </c>
      <c r="D45" s="61" t="s">
        <v>409</v>
      </c>
      <c r="E45" s="57">
        <v>28130213701</v>
      </c>
      <c r="F45" s="58" t="s">
        <v>360</v>
      </c>
      <c r="G45" s="57" t="s">
        <v>0</v>
      </c>
      <c r="H45" s="57">
        <v>46</v>
      </c>
      <c r="I45" s="57">
        <v>8</v>
      </c>
      <c r="J45" s="57">
        <v>5</v>
      </c>
      <c r="K45" s="41">
        <v>1</v>
      </c>
      <c r="L45" s="41">
        <v>0</v>
      </c>
      <c r="M45" s="41"/>
      <c r="N45" s="41">
        <v>0</v>
      </c>
      <c r="O45" s="59">
        <v>0</v>
      </c>
      <c r="P45" s="59">
        <v>0</v>
      </c>
      <c r="Q45" s="59">
        <v>4</v>
      </c>
      <c r="R45" s="59">
        <v>1</v>
      </c>
      <c r="S45" s="57">
        <v>0</v>
      </c>
      <c r="T45" s="57">
        <v>0</v>
      </c>
      <c r="U45" s="57">
        <v>0</v>
      </c>
      <c r="V45" s="57">
        <v>0</v>
      </c>
      <c r="W45" s="57">
        <v>1</v>
      </c>
      <c r="X45" s="63" t="s">
        <v>414</v>
      </c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</row>
    <row r="46" spans="1:39">
      <c r="A46" s="57">
        <v>74</v>
      </c>
      <c r="B46" s="58" t="s">
        <v>3</v>
      </c>
      <c r="C46" s="60" t="s">
        <v>70</v>
      </c>
      <c r="D46" s="61" t="s">
        <v>409</v>
      </c>
      <c r="E46" s="61">
        <v>28131203801</v>
      </c>
      <c r="F46" s="58" t="s">
        <v>299</v>
      </c>
      <c r="G46" s="57" t="s">
        <v>0</v>
      </c>
      <c r="H46" s="57">
        <v>27</v>
      </c>
      <c r="I46" s="57">
        <v>8</v>
      </c>
      <c r="J46" s="57">
        <v>2</v>
      </c>
      <c r="K46" s="41">
        <v>1</v>
      </c>
      <c r="L46" s="41">
        <v>0</v>
      </c>
      <c r="M46" s="41"/>
      <c r="N46" s="41">
        <v>1</v>
      </c>
      <c r="O46" s="59">
        <v>0</v>
      </c>
      <c r="P46" s="59">
        <v>0</v>
      </c>
      <c r="Q46" s="59">
        <v>1</v>
      </c>
      <c r="R46" s="59">
        <v>1</v>
      </c>
      <c r="S46" s="57">
        <v>0</v>
      </c>
      <c r="T46" s="57">
        <v>0</v>
      </c>
      <c r="U46" s="57">
        <v>0</v>
      </c>
      <c r="V46" s="57">
        <v>0</v>
      </c>
      <c r="W46" s="57">
        <v>1</v>
      </c>
      <c r="X46" s="63" t="s">
        <v>414</v>
      </c>
      <c r="Y46" s="63"/>
      <c r="Z46" s="63"/>
      <c r="AA46" s="63" t="s">
        <v>414</v>
      </c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</row>
    <row r="47" spans="1:39">
      <c r="A47" s="57">
        <v>75</v>
      </c>
      <c r="B47" s="60" t="s">
        <v>71</v>
      </c>
      <c r="C47" s="60" t="s">
        <v>70</v>
      </c>
      <c r="D47" s="61" t="s">
        <v>409</v>
      </c>
      <c r="E47" s="57">
        <v>28130110901</v>
      </c>
      <c r="F47" s="58" t="s">
        <v>375</v>
      </c>
      <c r="G47" s="57" t="s">
        <v>0</v>
      </c>
      <c r="H47" s="57">
        <v>35</v>
      </c>
      <c r="I47" s="57">
        <v>7</v>
      </c>
      <c r="J47" s="57">
        <v>2</v>
      </c>
      <c r="K47" s="41">
        <v>1</v>
      </c>
      <c r="L47" s="41">
        <v>0</v>
      </c>
      <c r="M47" s="41"/>
      <c r="N47" s="41">
        <v>0</v>
      </c>
      <c r="O47" s="59">
        <v>0</v>
      </c>
      <c r="P47" s="59">
        <v>0</v>
      </c>
      <c r="Q47" s="59">
        <v>2</v>
      </c>
      <c r="R47" s="59">
        <v>0</v>
      </c>
      <c r="S47" s="57">
        <v>0</v>
      </c>
      <c r="T47" s="57">
        <v>0</v>
      </c>
      <c r="U47" s="57">
        <v>0</v>
      </c>
      <c r="V47" s="57">
        <v>0</v>
      </c>
      <c r="W47" s="57">
        <v>1</v>
      </c>
      <c r="X47" s="63" t="s">
        <v>414</v>
      </c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</row>
    <row r="48" spans="1:39">
      <c r="A48" s="57">
        <v>76</v>
      </c>
      <c r="B48" s="60" t="s">
        <v>71</v>
      </c>
      <c r="C48" s="60" t="s">
        <v>70</v>
      </c>
      <c r="D48" s="61" t="s">
        <v>409</v>
      </c>
      <c r="E48" s="57">
        <v>28130129701</v>
      </c>
      <c r="F48" s="58" t="s">
        <v>368</v>
      </c>
      <c r="G48" s="57" t="s">
        <v>0</v>
      </c>
      <c r="H48" s="57">
        <v>32</v>
      </c>
      <c r="I48" s="57">
        <v>6</v>
      </c>
      <c r="J48" s="57">
        <v>2</v>
      </c>
      <c r="K48" s="41">
        <v>0</v>
      </c>
      <c r="L48" s="41">
        <v>0</v>
      </c>
      <c r="M48" s="41"/>
      <c r="N48" s="41">
        <v>0</v>
      </c>
      <c r="O48" s="59">
        <v>0</v>
      </c>
      <c r="P48" s="59">
        <v>0</v>
      </c>
      <c r="Q48" s="59">
        <v>2</v>
      </c>
      <c r="R48" s="59">
        <v>0</v>
      </c>
      <c r="S48" s="57">
        <v>0</v>
      </c>
      <c r="T48" s="57">
        <v>0</v>
      </c>
      <c r="U48" s="57">
        <v>0</v>
      </c>
      <c r="V48" s="57">
        <v>0</v>
      </c>
      <c r="W48" s="57">
        <v>1</v>
      </c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</row>
    <row r="49" spans="1:39">
      <c r="A49" s="57">
        <v>77</v>
      </c>
      <c r="B49" s="60" t="s">
        <v>64</v>
      </c>
      <c r="C49" s="60" t="s">
        <v>70</v>
      </c>
      <c r="D49" s="61" t="s">
        <v>409</v>
      </c>
      <c r="E49" s="57">
        <v>28131013702</v>
      </c>
      <c r="F49" s="58" t="s">
        <v>309</v>
      </c>
      <c r="G49" s="57" t="s">
        <v>0</v>
      </c>
      <c r="H49" s="57">
        <v>10</v>
      </c>
      <c r="I49" s="57">
        <v>6</v>
      </c>
      <c r="J49" s="57">
        <v>2</v>
      </c>
      <c r="K49" s="41">
        <v>0</v>
      </c>
      <c r="L49" s="41">
        <v>0</v>
      </c>
      <c r="M49" s="41"/>
      <c r="N49" s="41">
        <v>1</v>
      </c>
      <c r="O49" s="59">
        <v>0</v>
      </c>
      <c r="P49" s="59">
        <v>0</v>
      </c>
      <c r="Q49" s="59">
        <v>2</v>
      </c>
      <c r="R49" s="59">
        <v>0</v>
      </c>
      <c r="S49" s="57">
        <v>0</v>
      </c>
      <c r="T49" s="57">
        <v>0</v>
      </c>
      <c r="U49" s="57">
        <v>0</v>
      </c>
      <c r="V49" s="57">
        <v>0</v>
      </c>
      <c r="W49" s="57">
        <v>1</v>
      </c>
      <c r="X49" s="63"/>
      <c r="Y49" s="63"/>
      <c r="Z49" s="63"/>
      <c r="AA49" s="63" t="s">
        <v>414</v>
      </c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</row>
    <row r="50" spans="1:39">
      <c r="A50" s="57">
        <v>79</v>
      </c>
      <c r="B50" s="60" t="s">
        <v>87</v>
      </c>
      <c r="C50" s="60" t="s">
        <v>70</v>
      </c>
      <c r="D50" s="61" t="s">
        <v>409</v>
      </c>
      <c r="E50" s="14">
        <v>28131107001</v>
      </c>
      <c r="F50" s="38" t="s">
        <v>306</v>
      </c>
      <c r="G50" s="57" t="s">
        <v>0</v>
      </c>
      <c r="H50" s="57">
        <v>52</v>
      </c>
      <c r="I50" s="57">
        <v>5</v>
      </c>
      <c r="J50" s="57">
        <v>3</v>
      </c>
      <c r="K50" s="41">
        <v>1</v>
      </c>
      <c r="L50" s="41">
        <v>0</v>
      </c>
      <c r="M50" s="41"/>
      <c r="N50" s="41">
        <v>1</v>
      </c>
      <c r="O50" s="59">
        <v>0</v>
      </c>
      <c r="P50" s="59">
        <v>0</v>
      </c>
      <c r="Q50" s="59">
        <v>3</v>
      </c>
      <c r="R50" s="59">
        <v>1</v>
      </c>
      <c r="S50" s="57">
        <v>0</v>
      </c>
      <c r="T50" s="57">
        <v>1</v>
      </c>
      <c r="U50" s="57">
        <v>0</v>
      </c>
      <c r="V50" s="57">
        <v>0</v>
      </c>
      <c r="W50" s="57">
        <v>1</v>
      </c>
      <c r="X50" s="63" t="s">
        <v>414</v>
      </c>
      <c r="Y50" s="63"/>
      <c r="Z50" s="63"/>
      <c r="AA50" s="63" t="s">
        <v>414</v>
      </c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</row>
    <row r="51" spans="1:39">
      <c r="A51" s="57"/>
      <c r="B51" s="60"/>
      <c r="C51" s="60"/>
      <c r="D51" s="61"/>
      <c r="E51" s="14"/>
      <c r="F51" s="38"/>
      <c r="G51" s="57"/>
      <c r="H51" s="57"/>
      <c r="I51" s="57"/>
      <c r="J51" s="57"/>
      <c r="K51" s="41"/>
      <c r="L51" s="41"/>
      <c r="M51" s="41"/>
      <c r="N51" s="41"/>
      <c r="O51" s="59"/>
      <c r="P51" s="59"/>
      <c r="Q51" s="59"/>
      <c r="R51" s="59"/>
      <c r="S51" s="57"/>
      <c r="T51" s="57"/>
      <c r="U51" s="57"/>
      <c r="V51" s="57"/>
      <c r="W51" s="57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</row>
    <row r="52" spans="1:39">
      <c r="A52" s="57">
        <v>81</v>
      </c>
      <c r="B52" s="60" t="s">
        <v>11</v>
      </c>
      <c r="C52" s="60" t="s">
        <v>114</v>
      </c>
      <c r="D52" s="61" t="s">
        <v>408</v>
      </c>
      <c r="E52" s="57">
        <v>28131602105</v>
      </c>
      <c r="F52" s="58" t="s">
        <v>277</v>
      </c>
      <c r="G52" s="57" t="s">
        <v>4</v>
      </c>
      <c r="H52" s="57">
        <v>60</v>
      </c>
      <c r="I52" s="57">
        <v>25</v>
      </c>
      <c r="J52" s="57">
        <v>3</v>
      </c>
      <c r="K52" s="41">
        <v>1</v>
      </c>
      <c r="L52" s="41">
        <v>0</v>
      </c>
      <c r="M52" s="41"/>
      <c r="N52" s="41">
        <v>1</v>
      </c>
      <c r="O52" s="59">
        <v>1</v>
      </c>
      <c r="P52" s="59">
        <v>1</v>
      </c>
      <c r="Q52" s="59">
        <v>3</v>
      </c>
      <c r="R52" s="59">
        <v>1</v>
      </c>
      <c r="S52" s="57">
        <v>0</v>
      </c>
      <c r="T52" s="57">
        <v>1</v>
      </c>
      <c r="U52" s="57">
        <v>1</v>
      </c>
      <c r="V52" s="57">
        <v>0</v>
      </c>
      <c r="W52" s="57">
        <v>1</v>
      </c>
      <c r="X52" s="63" t="s">
        <v>414</v>
      </c>
      <c r="Y52" s="63"/>
      <c r="Z52" s="63"/>
      <c r="AA52" s="63" t="s">
        <v>414</v>
      </c>
      <c r="AB52" s="63" t="s">
        <v>414</v>
      </c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</row>
    <row r="53" spans="1:39">
      <c r="A53" s="57"/>
      <c r="B53" s="60"/>
      <c r="C53" s="60"/>
      <c r="D53" s="58"/>
      <c r="E53" s="57"/>
      <c r="F53" s="58"/>
      <c r="G53" s="57"/>
      <c r="H53" s="57"/>
      <c r="I53" s="57"/>
      <c r="J53" s="57"/>
      <c r="K53" s="41"/>
      <c r="L53" s="41"/>
      <c r="M53" s="41"/>
      <c r="N53" s="41"/>
      <c r="O53" s="59"/>
      <c r="P53" s="59"/>
      <c r="Q53" s="59"/>
      <c r="R53" s="59"/>
      <c r="S53" s="57"/>
      <c r="T53" s="57"/>
      <c r="U53" s="57"/>
      <c r="V53" s="57"/>
      <c r="W53" s="57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</row>
    <row r="54" spans="1:39">
      <c r="A54" s="57">
        <v>63</v>
      </c>
      <c r="B54" s="60" t="s">
        <v>53</v>
      </c>
      <c r="C54" s="60" t="s">
        <v>114</v>
      </c>
      <c r="D54" s="61" t="s">
        <v>409</v>
      </c>
      <c r="E54" s="57">
        <v>28132500902</v>
      </c>
      <c r="F54" s="58" t="s">
        <v>231</v>
      </c>
      <c r="G54" s="57" t="s">
        <v>4</v>
      </c>
      <c r="H54" s="57">
        <v>25</v>
      </c>
      <c r="I54" s="57">
        <v>39</v>
      </c>
      <c r="J54" s="57">
        <v>3</v>
      </c>
      <c r="K54" s="41">
        <v>1</v>
      </c>
      <c r="L54" s="41">
        <v>0</v>
      </c>
      <c r="M54" s="41"/>
      <c r="N54" s="41">
        <v>1</v>
      </c>
      <c r="O54" s="59">
        <v>0</v>
      </c>
      <c r="P54" s="59">
        <v>0</v>
      </c>
      <c r="Q54" s="59">
        <v>3</v>
      </c>
      <c r="R54" s="59">
        <v>1</v>
      </c>
      <c r="S54" s="57">
        <v>0</v>
      </c>
      <c r="T54" s="57">
        <v>1</v>
      </c>
      <c r="U54" s="57">
        <v>0</v>
      </c>
      <c r="V54" s="57">
        <v>0</v>
      </c>
      <c r="W54" s="57">
        <v>1</v>
      </c>
      <c r="X54" s="63" t="s">
        <v>414</v>
      </c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</row>
    <row r="55" spans="1:39">
      <c r="A55" s="57">
        <v>82</v>
      </c>
      <c r="B55" s="60" t="s">
        <v>30</v>
      </c>
      <c r="C55" s="60" t="s">
        <v>114</v>
      </c>
      <c r="D55" s="61" t="s">
        <v>409</v>
      </c>
      <c r="E55" s="57">
        <v>28134200303</v>
      </c>
      <c r="F55" s="58" t="s">
        <v>129</v>
      </c>
      <c r="G55" s="57" t="s">
        <v>4</v>
      </c>
      <c r="H55" s="57">
        <v>26</v>
      </c>
      <c r="I55" s="57">
        <v>39</v>
      </c>
      <c r="J55" s="57">
        <v>2</v>
      </c>
      <c r="K55" s="41">
        <v>0</v>
      </c>
      <c r="L55" s="41">
        <v>1</v>
      </c>
      <c r="M55" s="41"/>
      <c r="N55" s="41">
        <v>1</v>
      </c>
      <c r="O55" s="59">
        <v>1</v>
      </c>
      <c r="P55" s="59">
        <v>0</v>
      </c>
      <c r="Q55" s="59">
        <v>2</v>
      </c>
      <c r="R55" s="59">
        <v>0</v>
      </c>
      <c r="S55" s="57">
        <v>1</v>
      </c>
      <c r="T55" s="57">
        <v>1</v>
      </c>
      <c r="U55" s="57">
        <v>1</v>
      </c>
      <c r="V55" s="57">
        <v>0</v>
      </c>
      <c r="W55" s="57">
        <v>1</v>
      </c>
      <c r="X55" s="63" t="s">
        <v>415</v>
      </c>
      <c r="Y55" s="63"/>
      <c r="Z55" s="63"/>
      <c r="AA55" s="63"/>
      <c r="AB55" s="63"/>
      <c r="AC55" s="63"/>
      <c r="AD55" s="58" t="s">
        <v>24</v>
      </c>
      <c r="AE55" s="58" t="s">
        <v>114</v>
      </c>
      <c r="AF55" s="61" t="s">
        <v>409</v>
      </c>
      <c r="AG55" s="61">
        <v>28134000901</v>
      </c>
      <c r="AH55" s="58" t="s">
        <v>142</v>
      </c>
      <c r="AI55" s="63"/>
      <c r="AJ55" s="63"/>
      <c r="AK55" s="63"/>
      <c r="AL55" s="63"/>
      <c r="AM55" s="63"/>
    </row>
    <row r="56" spans="1:39">
      <c r="A56" s="57">
        <v>85</v>
      </c>
      <c r="B56" s="60" t="s">
        <v>9</v>
      </c>
      <c r="C56" s="60" t="s">
        <v>114</v>
      </c>
      <c r="D56" s="61" t="s">
        <v>409</v>
      </c>
      <c r="E56" s="57">
        <v>28133202101</v>
      </c>
      <c r="F56" s="58" t="s">
        <v>207</v>
      </c>
      <c r="G56" s="57" t="s">
        <v>4</v>
      </c>
      <c r="H56" s="57">
        <v>31</v>
      </c>
      <c r="I56" s="57">
        <v>38</v>
      </c>
      <c r="J56" s="57">
        <v>2</v>
      </c>
      <c r="K56" s="41">
        <v>0</v>
      </c>
      <c r="L56" s="41">
        <v>1</v>
      </c>
      <c r="M56" s="41"/>
      <c r="N56" s="41">
        <v>1</v>
      </c>
      <c r="O56" s="59">
        <v>1</v>
      </c>
      <c r="P56" s="59">
        <v>1</v>
      </c>
      <c r="Q56" s="59">
        <v>2</v>
      </c>
      <c r="R56" s="59">
        <v>0</v>
      </c>
      <c r="S56" s="57">
        <v>1</v>
      </c>
      <c r="T56" s="57">
        <v>1</v>
      </c>
      <c r="U56" s="57">
        <v>1</v>
      </c>
      <c r="V56" s="57">
        <v>1</v>
      </c>
      <c r="W56" s="57">
        <v>1</v>
      </c>
      <c r="X56" s="63" t="s">
        <v>415</v>
      </c>
      <c r="Y56" s="63"/>
      <c r="Z56" s="63"/>
      <c r="AA56" s="63"/>
      <c r="AB56" s="63"/>
      <c r="AC56" s="63"/>
      <c r="AD56" s="58" t="s">
        <v>7</v>
      </c>
      <c r="AE56" s="58" t="s">
        <v>114</v>
      </c>
      <c r="AF56" s="61" t="s">
        <v>409</v>
      </c>
      <c r="AG56" s="61">
        <v>28131801503</v>
      </c>
      <c r="AH56" s="11" t="s">
        <v>268</v>
      </c>
      <c r="AI56" s="63"/>
      <c r="AJ56" s="63"/>
      <c r="AK56" s="63"/>
      <c r="AL56" s="63"/>
      <c r="AM56" s="63"/>
    </row>
    <row r="57" spans="1:39">
      <c r="A57" s="57">
        <v>86</v>
      </c>
      <c r="B57" s="60" t="s">
        <v>74</v>
      </c>
      <c r="C57" s="60" t="s">
        <v>114</v>
      </c>
      <c r="D57" s="61" t="s">
        <v>409</v>
      </c>
      <c r="E57" s="57">
        <v>28133602107</v>
      </c>
      <c r="F57" s="58" t="s">
        <v>177</v>
      </c>
      <c r="G57" s="57" t="s">
        <v>4</v>
      </c>
      <c r="H57" s="57">
        <v>47</v>
      </c>
      <c r="I57" s="57">
        <v>38</v>
      </c>
      <c r="J57" s="57">
        <v>3</v>
      </c>
      <c r="K57" s="41">
        <v>1</v>
      </c>
      <c r="L57" s="41">
        <v>0</v>
      </c>
      <c r="M57" s="41"/>
      <c r="N57" s="41">
        <v>1</v>
      </c>
      <c r="O57" s="59">
        <v>0</v>
      </c>
      <c r="P57" s="59">
        <v>0</v>
      </c>
      <c r="Q57" s="59">
        <v>3</v>
      </c>
      <c r="R57" s="59">
        <v>1</v>
      </c>
      <c r="S57" s="57">
        <v>0</v>
      </c>
      <c r="T57" s="57">
        <v>1</v>
      </c>
      <c r="U57" s="57">
        <v>0</v>
      </c>
      <c r="V57" s="57">
        <v>0</v>
      </c>
      <c r="W57" s="57">
        <v>1</v>
      </c>
      <c r="X57" s="63" t="s">
        <v>414</v>
      </c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</row>
    <row r="58" spans="1:39">
      <c r="A58" s="57">
        <v>87</v>
      </c>
      <c r="B58" s="60" t="s">
        <v>13</v>
      </c>
      <c r="C58" s="60" t="s">
        <v>114</v>
      </c>
      <c r="D58" s="61" t="s">
        <v>409</v>
      </c>
      <c r="E58" s="57">
        <v>28133900901</v>
      </c>
      <c r="F58" s="58" t="s">
        <v>151</v>
      </c>
      <c r="G58" s="57" t="s">
        <v>4</v>
      </c>
      <c r="H58" s="57">
        <v>25</v>
      </c>
      <c r="I58" s="57">
        <v>38</v>
      </c>
      <c r="J58" s="57">
        <v>2</v>
      </c>
      <c r="K58" s="41">
        <v>1</v>
      </c>
      <c r="L58" s="41">
        <v>0</v>
      </c>
      <c r="M58" s="41"/>
      <c r="N58" s="41">
        <v>1</v>
      </c>
      <c r="O58" s="59">
        <v>0</v>
      </c>
      <c r="P58" s="59">
        <v>0</v>
      </c>
      <c r="Q58" s="59">
        <v>2</v>
      </c>
      <c r="R58" s="59">
        <v>1</v>
      </c>
      <c r="S58" s="57">
        <v>0</v>
      </c>
      <c r="T58" s="57">
        <v>1</v>
      </c>
      <c r="U58" s="57">
        <v>0</v>
      </c>
      <c r="V58" s="57">
        <v>0</v>
      </c>
      <c r="W58" s="57">
        <v>1</v>
      </c>
      <c r="X58" s="63" t="s">
        <v>414</v>
      </c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</row>
    <row r="59" spans="1:39">
      <c r="A59" s="57">
        <v>89</v>
      </c>
      <c r="B59" s="60" t="s">
        <v>216</v>
      </c>
      <c r="C59" s="60" t="s">
        <v>114</v>
      </c>
      <c r="D59" s="61" t="s">
        <v>409</v>
      </c>
      <c r="E59" s="57">
        <v>28132702505</v>
      </c>
      <c r="F59" s="58" t="s">
        <v>215</v>
      </c>
      <c r="G59" s="57" t="s">
        <v>4</v>
      </c>
      <c r="H59" s="57">
        <v>38</v>
      </c>
      <c r="I59" s="57">
        <v>37</v>
      </c>
      <c r="J59" s="57">
        <v>2</v>
      </c>
      <c r="K59" s="41">
        <v>0</v>
      </c>
      <c r="L59" s="41">
        <v>1</v>
      </c>
      <c r="M59" s="41"/>
      <c r="N59" s="41">
        <v>1</v>
      </c>
      <c r="O59" s="59">
        <v>1</v>
      </c>
      <c r="P59" s="59">
        <v>1</v>
      </c>
      <c r="Q59" s="59">
        <v>2</v>
      </c>
      <c r="R59" s="59">
        <v>0</v>
      </c>
      <c r="S59" s="57">
        <v>1</v>
      </c>
      <c r="T59" s="57">
        <v>1</v>
      </c>
      <c r="U59" s="57">
        <v>1</v>
      </c>
      <c r="V59" s="57">
        <v>1</v>
      </c>
      <c r="W59" s="57">
        <v>1</v>
      </c>
      <c r="X59" s="63" t="s">
        <v>415</v>
      </c>
      <c r="Y59" s="63"/>
      <c r="Z59" s="63"/>
      <c r="AA59" s="63"/>
      <c r="AB59" s="63"/>
      <c r="AC59" s="63"/>
      <c r="AD59" s="58" t="s">
        <v>106</v>
      </c>
      <c r="AE59" s="58" t="s">
        <v>114</v>
      </c>
      <c r="AF59" s="61" t="s">
        <v>409</v>
      </c>
      <c r="AG59" s="61">
        <v>28132000303</v>
      </c>
      <c r="AH59" s="58" t="s">
        <v>257</v>
      </c>
      <c r="AI59" s="63"/>
      <c r="AJ59" s="63"/>
      <c r="AK59" s="63"/>
      <c r="AL59" s="63"/>
      <c r="AM59" s="63"/>
    </row>
    <row r="60" spans="1:39">
      <c r="A60" s="57">
        <v>91</v>
      </c>
      <c r="B60" s="60" t="s">
        <v>74</v>
      </c>
      <c r="C60" s="60" t="s">
        <v>114</v>
      </c>
      <c r="D60" s="61" t="s">
        <v>409</v>
      </c>
      <c r="E60" s="57">
        <v>28133602108</v>
      </c>
      <c r="F60" s="58" t="s">
        <v>176</v>
      </c>
      <c r="G60" s="57" t="s">
        <v>4</v>
      </c>
      <c r="H60" s="57">
        <v>51</v>
      </c>
      <c r="I60" s="57">
        <v>37</v>
      </c>
      <c r="J60" s="57">
        <v>4</v>
      </c>
      <c r="K60" s="41">
        <v>1</v>
      </c>
      <c r="L60" s="41">
        <v>0</v>
      </c>
      <c r="M60" s="41"/>
      <c r="N60" s="41">
        <v>1</v>
      </c>
      <c r="O60" s="59">
        <v>0</v>
      </c>
      <c r="P60" s="59">
        <v>0</v>
      </c>
      <c r="Q60" s="59">
        <v>4</v>
      </c>
      <c r="R60" s="59">
        <v>1</v>
      </c>
      <c r="S60" s="57">
        <v>0</v>
      </c>
      <c r="T60" s="57">
        <v>1</v>
      </c>
      <c r="U60" s="57">
        <v>0</v>
      </c>
      <c r="V60" s="57">
        <v>0</v>
      </c>
      <c r="W60" s="57">
        <v>1</v>
      </c>
      <c r="X60" s="63" t="s">
        <v>414</v>
      </c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</row>
    <row r="61" spans="1:39">
      <c r="A61" s="57">
        <v>92</v>
      </c>
      <c r="B61" s="60" t="s">
        <v>74</v>
      </c>
      <c r="C61" s="60" t="s">
        <v>114</v>
      </c>
      <c r="D61" s="61" t="s">
        <v>409</v>
      </c>
      <c r="E61" s="57">
        <v>28133600601</v>
      </c>
      <c r="F61" s="58" t="s">
        <v>179</v>
      </c>
      <c r="G61" s="57" t="s">
        <v>4</v>
      </c>
      <c r="H61" s="57">
        <v>68</v>
      </c>
      <c r="I61" s="57">
        <v>36</v>
      </c>
      <c r="J61" s="57">
        <v>4</v>
      </c>
      <c r="K61" s="41">
        <v>1</v>
      </c>
      <c r="L61" s="41">
        <v>0</v>
      </c>
      <c r="M61" s="41"/>
      <c r="N61" s="41">
        <v>1</v>
      </c>
      <c r="O61" s="59">
        <v>1</v>
      </c>
      <c r="P61" s="59">
        <v>1</v>
      </c>
      <c r="Q61" s="59">
        <v>4</v>
      </c>
      <c r="R61" s="59">
        <v>1</v>
      </c>
      <c r="S61" s="57">
        <v>0</v>
      </c>
      <c r="T61" s="57">
        <v>1</v>
      </c>
      <c r="U61" s="57">
        <v>1</v>
      </c>
      <c r="V61" s="57">
        <v>0</v>
      </c>
      <c r="W61" s="57">
        <v>1</v>
      </c>
      <c r="X61" s="63" t="s">
        <v>414</v>
      </c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</row>
    <row r="62" spans="1:39">
      <c r="A62" s="57">
        <v>96</v>
      </c>
      <c r="B62" s="60" t="s">
        <v>53</v>
      </c>
      <c r="C62" s="60" t="s">
        <v>114</v>
      </c>
      <c r="D62" s="61" t="s">
        <v>409</v>
      </c>
      <c r="E62" s="57">
        <v>28132500604</v>
      </c>
      <c r="F62" s="58" t="s">
        <v>232</v>
      </c>
      <c r="G62" s="57" t="s">
        <v>4</v>
      </c>
      <c r="H62" s="57">
        <v>34</v>
      </c>
      <c r="I62" s="57">
        <v>35</v>
      </c>
      <c r="J62" s="57">
        <v>2</v>
      </c>
      <c r="K62" s="41">
        <v>1</v>
      </c>
      <c r="L62" s="41">
        <v>0</v>
      </c>
      <c r="M62" s="41"/>
      <c r="N62" s="41">
        <v>1</v>
      </c>
      <c r="O62" s="59">
        <v>0</v>
      </c>
      <c r="P62" s="59">
        <v>0</v>
      </c>
      <c r="Q62" s="59">
        <v>2</v>
      </c>
      <c r="R62" s="59">
        <v>1</v>
      </c>
      <c r="S62" s="57">
        <v>0</v>
      </c>
      <c r="T62" s="57">
        <v>1</v>
      </c>
      <c r="U62" s="57">
        <v>0</v>
      </c>
      <c r="V62" s="57">
        <v>0</v>
      </c>
      <c r="W62" s="57">
        <v>1</v>
      </c>
      <c r="X62" s="63" t="s">
        <v>414</v>
      </c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</row>
    <row r="63" spans="1:39">
      <c r="A63" s="57">
        <v>97</v>
      </c>
      <c r="B63" s="60" t="s">
        <v>38</v>
      </c>
      <c r="C63" s="60" t="s">
        <v>114</v>
      </c>
      <c r="D63" s="61" t="s">
        <v>409</v>
      </c>
      <c r="E63" s="57">
        <v>28133402403</v>
      </c>
      <c r="F63" s="58" t="s">
        <v>190</v>
      </c>
      <c r="G63" s="57" t="s">
        <v>4</v>
      </c>
      <c r="H63" s="57">
        <v>22</v>
      </c>
      <c r="I63" s="57">
        <v>35</v>
      </c>
      <c r="J63" s="57">
        <v>2</v>
      </c>
      <c r="K63" s="41">
        <v>0</v>
      </c>
      <c r="L63" s="41">
        <v>1</v>
      </c>
      <c r="M63" s="41"/>
      <c r="N63" s="41">
        <v>1</v>
      </c>
      <c r="O63" s="59">
        <v>1</v>
      </c>
      <c r="P63" s="59">
        <v>1</v>
      </c>
      <c r="Q63" s="59">
        <v>2</v>
      </c>
      <c r="R63" s="59">
        <v>0</v>
      </c>
      <c r="S63" s="57">
        <v>1</v>
      </c>
      <c r="T63" s="57">
        <v>1</v>
      </c>
      <c r="U63" s="57">
        <v>1</v>
      </c>
      <c r="V63" s="57">
        <v>1</v>
      </c>
      <c r="W63" s="57">
        <v>1</v>
      </c>
      <c r="X63" s="63" t="s">
        <v>415</v>
      </c>
      <c r="Y63" s="63"/>
      <c r="Z63" s="63"/>
      <c r="AA63" s="63"/>
      <c r="AB63" s="63"/>
      <c r="AC63" s="63"/>
      <c r="AD63" s="58" t="s">
        <v>196</v>
      </c>
      <c r="AE63" s="58" t="s">
        <v>114</v>
      </c>
      <c r="AF63" s="61" t="s">
        <v>409</v>
      </c>
      <c r="AG63" s="61">
        <v>28133302702</v>
      </c>
      <c r="AH63" s="58" t="s">
        <v>199</v>
      </c>
      <c r="AI63" s="63"/>
      <c r="AJ63" s="63"/>
      <c r="AK63" s="63"/>
      <c r="AL63" s="63"/>
      <c r="AM63" s="63"/>
    </row>
    <row r="64" spans="1:39">
      <c r="A64" s="57">
        <v>98</v>
      </c>
      <c r="B64" s="60" t="s">
        <v>108</v>
      </c>
      <c r="C64" s="60" t="s">
        <v>114</v>
      </c>
      <c r="D64" s="61" t="s">
        <v>409</v>
      </c>
      <c r="E64" s="57">
        <v>28134302702</v>
      </c>
      <c r="F64" s="58" t="s">
        <v>115</v>
      </c>
      <c r="G64" s="57" t="s">
        <v>4</v>
      </c>
      <c r="H64" s="57">
        <v>36</v>
      </c>
      <c r="I64" s="57">
        <v>35</v>
      </c>
      <c r="J64" s="57">
        <v>3</v>
      </c>
      <c r="K64" s="41">
        <v>1</v>
      </c>
      <c r="L64" s="41">
        <v>0</v>
      </c>
      <c r="M64" s="41"/>
      <c r="N64" s="41">
        <v>1</v>
      </c>
      <c r="O64" s="59">
        <v>0</v>
      </c>
      <c r="P64" s="59">
        <v>0</v>
      </c>
      <c r="Q64" s="59">
        <v>2</v>
      </c>
      <c r="R64" s="59">
        <v>1</v>
      </c>
      <c r="S64" s="57">
        <v>0</v>
      </c>
      <c r="T64" s="57">
        <v>1</v>
      </c>
      <c r="U64" s="57">
        <v>0</v>
      </c>
      <c r="V64" s="57">
        <v>0</v>
      </c>
      <c r="W64" s="57">
        <v>1</v>
      </c>
      <c r="X64" s="63" t="s">
        <v>414</v>
      </c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</row>
    <row r="65" spans="1:39">
      <c r="A65" s="57">
        <v>100</v>
      </c>
      <c r="B65" s="60" t="s">
        <v>235</v>
      </c>
      <c r="C65" s="60" t="s">
        <v>114</v>
      </c>
      <c r="D65" s="61" t="s">
        <v>409</v>
      </c>
      <c r="E65" s="57">
        <v>28132300103</v>
      </c>
      <c r="F65" s="58" t="s">
        <v>238</v>
      </c>
      <c r="G65" s="57" t="s">
        <v>4</v>
      </c>
      <c r="H65" s="57">
        <v>43</v>
      </c>
      <c r="I65" s="57">
        <v>34</v>
      </c>
      <c r="J65" s="57">
        <v>2</v>
      </c>
      <c r="K65" s="41">
        <v>1</v>
      </c>
      <c r="L65" s="41">
        <v>0</v>
      </c>
      <c r="M65" s="41"/>
      <c r="N65" s="41">
        <v>1</v>
      </c>
      <c r="O65" s="59">
        <v>0</v>
      </c>
      <c r="P65" s="59">
        <v>0</v>
      </c>
      <c r="Q65" s="59">
        <v>2</v>
      </c>
      <c r="R65" s="59">
        <v>1</v>
      </c>
      <c r="S65" s="57">
        <v>0</v>
      </c>
      <c r="T65" s="57">
        <v>1</v>
      </c>
      <c r="U65" s="57">
        <v>0</v>
      </c>
      <c r="V65" s="57">
        <v>0</v>
      </c>
      <c r="W65" s="57">
        <v>1</v>
      </c>
      <c r="X65" s="63" t="s">
        <v>414</v>
      </c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</row>
    <row r="66" spans="1:39">
      <c r="A66" s="57">
        <v>104</v>
      </c>
      <c r="B66" s="60" t="s">
        <v>196</v>
      </c>
      <c r="C66" s="60" t="s">
        <v>114</v>
      </c>
      <c r="D66" s="61" t="s">
        <v>409</v>
      </c>
      <c r="E66" s="57">
        <v>28133302702</v>
      </c>
      <c r="F66" s="58" t="s">
        <v>199</v>
      </c>
      <c r="G66" s="57" t="s">
        <v>4</v>
      </c>
      <c r="H66" s="57">
        <v>63</v>
      </c>
      <c r="I66" s="57">
        <v>34</v>
      </c>
      <c r="J66" s="32">
        <v>4</v>
      </c>
      <c r="K66" s="41">
        <v>2</v>
      </c>
      <c r="L66" s="41">
        <v>0</v>
      </c>
      <c r="M66" s="41"/>
      <c r="N66" s="41">
        <v>1</v>
      </c>
      <c r="O66" s="59">
        <v>0</v>
      </c>
      <c r="P66" s="59">
        <v>0</v>
      </c>
      <c r="Q66" s="51">
        <v>4</v>
      </c>
      <c r="R66" s="59">
        <v>2</v>
      </c>
      <c r="S66" s="57">
        <v>0</v>
      </c>
      <c r="T66" s="57">
        <v>1</v>
      </c>
      <c r="U66" s="57">
        <v>0</v>
      </c>
      <c r="V66" s="57">
        <v>0</v>
      </c>
      <c r="W66" s="57">
        <v>1</v>
      </c>
      <c r="X66" s="63" t="s">
        <v>416</v>
      </c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</row>
    <row r="67" spans="1:39">
      <c r="A67" s="57">
        <v>105</v>
      </c>
      <c r="B67" s="60" t="s">
        <v>48</v>
      </c>
      <c r="C67" s="60" t="s">
        <v>114</v>
      </c>
      <c r="D67" s="61" t="s">
        <v>409</v>
      </c>
      <c r="E67" s="57">
        <v>28132102603</v>
      </c>
      <c r="F67" s="58" t="s">
        <v>245</v>
      </c>
      <c r="G67" s="57" t="s">
        <v>4</v>
      </c>
      <c r="H67" s="57">
        <v>62</v>
      </c>
      <c r="I67" s="57">
        <v>33</v>
      </c>
      <c r="J67" s="61">
        <v>4</v>
      </c>
      <c r="K67" s="41">
        <v>1</v>
      </c>
      <c r="L67" s="41">
        <v>0</v>
      </c>
      <c r="M67" s="41"/>
      <c r="N67" s="41">
        <v>1</v>
      </c>
      <c r="O67" s="59">
        <v>0</v>
      </c>
      <c r="P67" s="59">
        <v>0</v>
      </c>
      <c r="Q67" s="52">
        <v>4</v>
      </c>
      <c r="R67" s="59">
        <v>1</v>
      </c>
      <c r="S67" s="57">
        <v>0</v>
      </c>
      <c r="T67" s="57">
        <v>1</v>
      </c>
      <c r="U67" s="57">
        <v>0</v>
      </c>
      <c r="V67" s="57">
        <v>0</v>
      </c>
      <c r="W67" s="57">
        <v>1</v>
      </c>
      <c r="X67" s="63" t="s">
        <v>414</v>
      </c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</row>
    <row r="68" spans="1:39">
      <c r="A68" s="57">
        <v>106</v>
      </c>
      <c r="B68" s="60" t="s">
        <v>53</v>
      </c>
      <c r="C68" s="60" t="s">
        <v>114</v>
      </c>
      <c r="D68" s="61" t="s">
        <v>409</v>
      </c>
      <c r="E68" s="57">
        <v>28132501803</v>
      </c>
      <c r="F68" s="58" t="s">
        <v>229</v>
      </c>
      <c r="G68" s="57" t="s">
        <v>4</v>
      </c>
      <c r="H68" s="57">
        <v>57</v>
      </c>
      <c r="I68" s="57">
        <v>33</v>
      </c>
      <c r="J68" s="57">
        <v>5</v>
      </c>
      <c r="K68" s="41">
        <v>1</v>
      </c>
      <c r="L68" s="41">
        <v>0</v>
      </c>
      <c r="M68" s="41"/>
      <c r="N68" s="41">
        <v>1</v>
      </c>
      <c r="O68" s="59">
        <v>0</v>
      </c>
      <c r="P68" s="59">
        <v>0</v>
      </c>
      <c r="Q68" s="59">
        <v>5</v>
      </c>
      <c r="R68" s="59">
        <v>1</v>
      </c>
      <c r="S68" s="57">
        <v>0</v>
      </c>
      <c r="T68" s="57">
        <v>1</v>
      </c>
      <c r="U68" s="57">
        <v>0</v>
      </c>
      <c r="V68" s="57">
        <v>0</v>
      </c>
      <c r="W68" s="57">
        <v>1</v>
      </c>
      <c r="X68" s="63" t="s">
        <v>417</v>
      </c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</row>
    <row r="69" spans="1:39">
      <c r="A69" s="57">
        <v>110</v>
      </c>
      <c r="B69" s="60" t="s">
        <v>108</v>
      </c>
      <c r="C69" s="60" t="s">
        <v>114</v>
      </c>
      <c r="D69" s="61" t="s">
        <v>409</v>
      </c>
      <c r="E69" s="57">
        <v>28134302503</v>
      </c>
      <c r="F69" s="58" t="s">
        <v>117</v>
      </c>
      <c r="G69" s="57" t="s">
        <v>4</v>
      </c>
      <c r="H69" s="57">
        <v>34</v>
      </c>
      <c r="I69" s="57">
        <v>32</v>
      </c>
      <c r="J69" s="57">
        <v>3</v>
      </c>
      <c r="K69" s="41">
        <v>0</v>
      </c>
      <c r="L69" s="41">
        <v>1</v>
      </c>
      <c r="M69" s="41"/>
      <c r="N69" s="41">
        <v>1</v>
      </c>
      <c r="O69" s="59">
        <v>1</v>
      </c>
      <c r="P69" s="59">
        <v>1</v>
      </c>
      <c r="Q69" s="59">
        <v>3</v>
      </c>
      <c r="R69" s="59">
        <v>0</v>
      </c>
      <c r="S69" s="57">
        <v>1</v>
      </c>
      <c r="T69" s="57">
        <v>1</v>
      </c>
      <c r="U69" s="57">
        <v>1</v>
      </c>
      <c r="V69" s="57">
        <v>1</v>
      </c>
      <c r="W69" s="57">
        <v>1</v>
      </c>
      <c r="X69" s="63"/>
      <c r="Y69" s="63" t="s">
        <v>415</v>
      </c>
      <c r="Z69" s="63"/>
      <c r="AA69" s="63"/>
      <c r="AB69" s="63"/>
      <c r="AC69" s="63"/>
      <c r="AD69" s="65" t="s">
        <v>48</v>
      </c>
      <c r="AE69" s="65" t="s">
        <v>114</v>
      </c>
      <c r="AF69" s="66" t="s">
        <v>418</v>
      </c>
      <c r="AG69" s="67">
        <v>28132101611</v>
      </c>
      <c r="AH69" s="65" t="s">
        <v>419</v>
      </c>
      <c r="AI69" s="63"/>
      <c r="AJ69" s="63"/>
      <c r="AK69" s="63"/>
      <c r="AL69" s="63"/>
      <c r="AM69" s="63"/>
    </row>
    <row r="70" spans="1:39">
      <c r="A70" s="57">
        <v>113</v>
      </c>
      <c r="B70" s="60" t="s">
        <v>7</v>
      </c>
      <c r="C70" s="60" t="s">
        <v>114</v>
      </c>
      <c r="D70" s="61" t="s">
        <v>409</v>
      </c>
      <c r="E70" s="57">
        <v>28131801503</v>
      </c>
      <c r="F70" s="11" t="s">
        <v>268</v>
      </c>
      <c r="G70" s="57" t="s">
        <v>4</v>
      </c>
      <c r="H70" s="57">
        <v>35</v>
      </c>
      <c r="I70" s="57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53">
        <v>1</v>
      </c>
      <c r="P70" s="53">
        <v>1</v>
      </c>
      <c r="Q70" s="59">
        <v>2</v>
      </c>
      <c r="R70" s="59">
        <v>1</v>
      </c>
      <c r="S70" s="57">
        <v>0</v>
      </c>
      <c r="T70" s="57">
        <v>1</v>
      </c>
      <c r="U70" s="57">
        <v>1</v>
      </c>
      <c r="V70" s="57">
        <v>0</v>
      </c>
      <c r="W70" s="57">
        <v>1</v>
      </c>
      <c r="X70" s="63"/>
      <c r="Y70" s="63" t="s">
        <v>415</v>
      </c>
      <c r="Z70" s="63"/>
      <c r="AA70" s="63" t="s">
        <v>414</v>
      </c>
      <c r="AB70" s="63"/>
      <c r="AC70" s="63"/>
      <c r="AD70" s="65" t="s">
        <v>48</v>
      </c>
      <c r="AE70" s="65" t="s">
        <v>114</v>
      </c>
      <c r="AF70" s="66" t="s">
        <v>418</v>
      </c>
      <c r="AG70" s="67">
        <v>28132101611</v>
      </c>
      <c r="AH70" s="65" t="s">
        <v>419</v>
      </c>
      <c r="AI70" s="63"/>
      <c r="AJ70" s="63"/>
      <c r="AK70" s="63"/>
      <c r="AL70" s="63"/>
      <c r="AM70" s="63"/>
    </row>
    <row r="71" spans="1:39">
      <c r="A71" s="57">
        <v>117</v>
      </c>
      <c r="B71" s="58" t="s">
        <v>106</v>
      </c>
      <c r="C71" s="60" t="s">
        <v>114</v>
      </c>
      <c r="D71" s="61" t="s">
        <v>409</v>
      </c>
      <c r="E71" s="61">
        <v>28132000303</v>
      </c>
      <c r="F71" s="58" t="s">
        <v>257</v>
      </c>
      <c r="G71" s="61" t="s">
        <v>4</v>
      </c>
      <c r="H71" s="61">
        <v>83</v>
      </c>
      <c r="I71" s="61">
        <v>31</v>
      </c>
      <c r="J71" s="61">
        <v>5</v>
      </c>
      <c r="K71" s="42">
        <v>1</v>
      </c>
      <c r="L71" s="42">
        <v>0</v>
      </c>
      <c r="M71" s="42"/>
      <c r="N71" s="42">
        <v>1</v>
      </c>
      <c r="O71" s="52">
        <v>0</v>
      </c>
      <c r="P71" s="52">
        <v>0</v>
      </c>
      <c r="Q71" s="52">
        <v>5</v>
      </c>
      <c r="R71" s="52">
        <v>1</v>
      </c>
      <c r="S71" s="61">
        <v>0</v>
      </c>
      <c r="T71" s="61">
        <v>1</v>
      </c>
      <c r="U71" s="61">
        <v>0</v>
      </c>
      <c r="V71" s="61">
        <v>0</v>
      </c>
      <c r="W71" s="57">
        <v>1</v>
      </c>
      <c r="X71" s="63"/>
      <c r="Y71" s="63" t="s">
        <v>415</v>
      </c>
      <c r="Z71" s="63"/>
      <c r="AA71" s="63" t="s">
        <v>414</v>
      </c>
      <c r="AB71" s="63"/>
      <c r="AC71" s="63"/>
      <c r="AD71" s="65" t="s">
        <v>48</v>
      </c>
      <c r="AE71" s="65" t="s">
        <v>114</v>
      </c>
      <c r="AF71" s="66" t="s">
        <v>418</v>
      </c>
      <c r="AG71" s="67">
        <v>28132101611</v>
      </c>
      <c r="AH71" s="65" t="s">
        <v>419</v>
      </c>
      <c r="AI71" s="63"/>
      <c r="AJ71" s="63"/>
      <c r="AK71" s="63"/>
      <c r="AL71" s="63"/>
      <c r="AM71" s="63"/>
    </row>
    <row r="72" spans="1:39">
      <c r="A72" s="57">
        <v>120</v>
      </c>
      <c r="B72" s="60" t="s">
        <v>51</v>
      </c>
      <c r="C72" s="60" t="s">
        <v>114</v>
      </c>
      <c r="D72" s="57" t="s">
        <v>49</v>
      </c>
      <c r="E72" s="57">
        <v>28130801301</v>
      </c>
      <c r="F72" s="58" t="s">
        <v>329</v>
      </c>
      <c r="G72" s="33" t="s">
        <v>4</v>
      </c>
      <c r="H72" s="57">
        <v>71</v>
      </c>
      <c r="I72" s="14">
        <v>30</v>
      </c>
      <c r="J72" s="57">
        <v>3</v>
      </c>
      <c r="K72" s="41">
        <v>0</v>
      </c>
      <c r="L72" s="41">
        <v>1</v>
      </c>
      <c r="M72" s="41"/>
      <c r="N72" s="41">
        <v>1</v>
      </c>
      <c r="O72" s="59">
        <v>0</v>
      </c>
      <c r="P72" s="59">
        <v>0</v>
      </c>
      <c r="Q72" s="59">
        <v>3</v>
      </c>
      <c r="R72" s="59">
        <v>0</v>
      </c>
      <c r="S72" s="57">
        <v>1</v>
      </c>
      <c r="T72" s="57">
        <v>1</v>
      </c>
      <c r="U72" s="57">
        <v>0</v>
      </c>
      <c r="V72" s="57">
        <v>0</v>
      </c>
      <c r="W72" s="57">
        <v>1</v>
      </c>
      <c r="X72" s="63"/>
      <c r="Y72" s="63" t="s">
        <v>415</v>
      </c>
      <c r="Z72" s="63"/>
      <c r="AA72" s="63" t="s">
        <v>414</v>
      </c>
      <c r="AB72" s="63"/>
      <c r="AC72" s="63"/>
      <c r="AD72" s="65" t="s">
        <v>420</v>
      </c>
      <c r="AE72" s="68" t="s">
        <v>114</v>
      </c>
      <c r="AF72" s="66" t="s">
        <v>418</v>
      </c>
      <c r="AG72" s="67">
        <v>28134100819</v>
      </c>
      <c r="AH72" s="65" t="s">
        <v>421</v>
      </c>
      <c r="AI72" s="63"/>
      <c r="AJ72" s="63"/>
      <c r="AK72" s="63"/>
      <c r="AL72" s="63"/>
      <c r="AM72" s="63"/>
    </row>
    <row r="73" spans="1:39">
      <c r="A73" s="57">
        <v>129</v>
      </c>
      <c r="B73" s="60" t="s">
        <v>196</v>
      </c>
      <c r="C73" s="60" t="s">
        <v>114</v>
      </c>
      <c r="D73" s="61" t="s">
        <v>409</v>
      </c>
      <c r="E73" s="57">
        <v>28133301305</v>
      </c>
      <c r="F73" s="58" t="s">
        <v>205</v>
      </c>
      <c r="G73" s="57" t="s">
        <v>4</v>
      </c>
      <c r="H73" s="57">
        <v>76</v>
      </c>
      <c r="I73" s="57">
        <v>30</v>
      </c>
      <c r="J73" s="32">
        <v>3</v>
      </c>
      <c r="K73" s="41">
        <v>1</v>
      </c>
      <c r="L73" s="41">
        <v>0</v>
      </c>
      <c r="M73" s="41"/>
      <c r="N73" s="41">
        <v>1</v>
      </c>
      <c r="O73" s="59">
        <v>0</v>
      </c>
      <c r="P73" s="59">
        <v>0</v>
      </c>
      <c r="Q73" s="51">
        <v>3</v>
      </c>
      <c r="R73" s="59">
        <v>1</v>
      </c>
      <c r="S73" s="57">
        <v>0</v>
      </c>
      <c r="T73" s="57">
        <v>1</v>
      </c>
      <c r="U73" s="57">
        <v>0</v>
      </c>
      <c r="V73" s="57">
        <v>0</v>
      </c>
      <c r="W73" s="57">
        <v>1</v>
      </c>
      <c r="X73" s="63"/>
      <c r="Y73" s="63" t="s">
        <v>415</v>
      </c>
      <c r="Z73" s="63"/>
      <c r="AA73" s="63" t="s">
        <v>414</v>
      </c>
      <c r="AB73" s="63"/>
      <c r="AC73" s="63"/>
      <c r="AD73" s="65" t="s">
        <v>422</v>
      </c>
      <c r="AE73" s="65" t="s">
        <v>114</v>
      </c>
      <c r="AF73" s="66" t="s">
        <v>418</v>
      </c>
      <c r="AG73" s="67">
        <v>28131700711</v>
      </c>
      <c r="AH73" s="65" t="s">
        <v>423</v>
      </c>
      <c r="AI73" s="63"/>
      <c r="AJ73" s="63"/>
      <c r="AK73" s="63"/>
      <c r="AL73" s="63"/>
      <c r="AM73" s="63"/>
    </row>
    <row r="74" spans="1:39">
      <c r="A74" s="57">
        <v>134</v>
      </c>
      <c r="B74" s="60" t="s">
        <v>38</v>
      </c>
      <c r="C74" s="60" t="s">
        <v>114</v>
      </c>
      <c r="D74" s="61" t="s">
        <v>409</v>
      </c>
      <c r="E74" s="57">
        <v>28133400702</v>
      </c>
      <c r="F74" s="58" t="s">
        <v>194</v>
      </c>
      <c r="G74" s="57" t="s">
        <v>4</v>
      </c>
      <c r="H74" s="57">
        <v>31</v>
      </c>
      <c r="I74" s="57">
        <v>30</v>
      </c>
      <c r="J74" s="57">
        <v>4</v>
      </c>
      <c r="K74" s="41">
        <v>1</v>
      </c>
      <c r="L74" s="41">
        <v>0</v>
      </c>
      <c r="M74" s="41"/>
      <c r="N74" s="41">
        <v>1</v>
      </c>
      <c r="O74" s="59">
        <v>0</v>
      </c>
      <c r="P74" s="59">
        <v>0</v>
      </c>
      <c r="Q74" s="59">
        <v>4</v>
      </c>
      <c r="R74" s="59">
        <v>1</v>
      </c>
      <c r="S74" s="57">
        <v>0</v>
      </c>
      <c r="T74" s="57">
        <v>1</v>
      </c>
      <c r="U74" s="57">
        <v>0</v>
      </c>
      <c r="V74" s="57">
        <v>0</v>
      </c>
      <c r="W74" s="57">
        <v>1</v>
      </c>
      <c r="X74" s="63"/>
      <c r="Y74" s="63" t="s">
        <v>415</v>
      </c>
      <c r="Z74" s="63"/>
      <c r="AA74" s="63" t="s">
        <v>414</v>
      </c>
      <c r="AB74" s="63"/>
      <c r="AC74" s="63"/>
      <c r="AD74" s="65" t="s">
        <v>422</v>
      </c>
      <c r="AE74" s="65" t="s">
        <v>114</v>
      </c>
      <c r="AF74" s="66" t="s">
        <v>418</v>
      </c>
      <c r="AG74" s="67">
        <v>28131700710</v>
      </c>
      <c r="AH74" s="65" t="s">
        <v>424</v>
      </c>
      <c r="AI74" s="63"/>
      <c r="AJ74" s="63"/>
      <c r="AK74" s="63"/>
      <c r="AL74" s="63"/>
      <c r="AM74" s="63"/>
    </row>
    <row r="75" spans="1:39">
      <c r="A75" s="57">
        <v>136</v>
      </c>
      <c r="B75" s="60" t="s">
        <v>24</v>
      </c>
      <c r="C75" s="60" t="s">
        <v>114</v>
      </c>
      <c r="D75" s="61" t="s">
        <v>409</v>
      </c>
      <c r="E75" s="57">
        <v>28134000901</v>
      </c>
      <c r="F75" s="58" t="s">
        <v>142</v>
      </c>
      <c r="G75" s="57" t="s">
        <v>4</v>
      </c>
      <c r="H75" s="57">
        <v>39</v>
      </c>
      <c r="I75" s="57">
        <v>30</v>
      </c>
      <c r="J75" s="57">
        <v>3</v>
      </c>
      <c r="K75" s="41">
        <v>1</v>
      </c>
      <c r="L75" s="41">
        <v>0</v>
      </c>
      <c r="M75" s="41"/>
      <c r="N75" s="41">
        <v>1</v>
      </c>
      <c r="O75" s="59">
        <v>0</v>
      </c>
      <c r="P75" s="59">
        <v>0</v>
      </c>
      <c r="Q75" s="59">
        <v>3</v>
      </c>
      <c r="R75" s="59">
        <v>1</v>
      </c>
      <c r="S75" s="57">
        <v>0</v>
      </c>
      <c r="T75" s="57">
        <v>1</v>
      </c>
      <c r="U75" s="57">
        <v>0</v>
      </c>
      <c r="V75" s="57">
        <v>0</v>
      </c>
      <c r="W75" s="57">
        <v>1</v>
      </c>
      <c r="X75" s="63"/>
      <c r="Y75" s="63" t="s">
        <v>415</v>
      </c>
      <c r="Z75" s="63"/>
      <c r="AA75" s="63" t="s">
        <v>414</v>
      </c>
      <c r="AB75" s="63"/>
      <c r="AC75" s="63"/>
      <c r="AD75" s="65" t="s">
        <v>48</v>
      </c>
      <c r="AE75" s="65" t="s">
        <v>114</v>
      </c>
      <c r="AF75" s="66" t="s">
        <v>418</v>
      </c>
      <c r="AG75" s="67">
        <v>28132102102</v>
      </c>
      <c r="AH75" s="65" t="s">
        <v>425</v>
      </c>
      <c r="AI75" s="63"/>
      <c r="AJ75" s="63"/>
      <c r="AK75" s="63"/>
      <c r="AL75" s="63"/>
      <c r="AM75" s="63"/>
    </row>
    <row r="76" spans="1:39">
      <c r="A76" s="57">
        <v>138</v>
      </c>
      <c r="B76" s="58" t="s">
        <v>106</v>
      </c>
      <c r="C76" s="60" t="s">
        <v>114</v>
      </c>
      <c r="D76" s="61" t="s">
        <v>409</v>
      </c>
      <c r="E76" s="61">
        <v>28132001902</v>
      </c>
      <c r="F76" s="58" t="s">
        <v>254</v>
      </c>
      <c r="G76" s="61" t="s">
        <v>4</v>
      </c>
      <c r="H76" s="61">
        <v>35</v>
      </c>
      <c r="I76" s="61">
        <v>29</v>
      </c>
      <c r="J76" s="61">
        <v>3</v>
      </c>
      <c r="K76" s="42">
        <v>1</v>
      </c>
      <c r="L76" s="42">
        <v>0</v>
      </c>
      <c r="M76" s="42"/>
      <c r="N76" s="42">
        <v>1</v>
      </c>
      <c r="O76" s="52">
        <v>0</v>
      </c>
      <c r="P76" s="52">
        <v>0</v>
      </c>
      <c r="Q76" s="52">
        <v>2</v>
      </c>
      <c r="R76" s="52">
        <v>1</v>
      </c>
      <c r="S76" s="61">
        <v>0</v>
      </c>
      <c r="T76" s="61">
        <v>1</v>
      </c>
      <c r="U76" s="61">
        <v>0</v>
      </c>
      <c r="V76" s="61">
        <v>0</v>
      </c>
      <c r="W76" s="57">
        <v>1</v>
      </c>
      <c r="X76" s="63"/>
      <c r="Y76" s="63" t="s">
        <v>415</v>
      </c>
      <c r="Z76" s="63"/>
      <c r="AA76" s="63" t="s">
        <v>414</v>
      </c>
      <c r="AB76" s="63"/>
      <c r="AC76" s="63"/>
      <c r="AD76" s="68" t="s">
        <v>426</v>
      </c>
      <c r="AE76" s="68" t="s">
        <v>114</v>
      </c>
      <c r="AF76" s="66" t="s">
        <v>418</v>
      </c>
      <c r="AG76" s="67">
        <v>28133001304</v>
      </c>
      <c r="AH76" s="68" t="s">
        <v>427</v>
      </c>
      <c r="AI76" s="63"/>
      <c r="AJ76" s="63"/>
      <c r="AK76" s="63"/>
      <c r="AL76" s="63"/>
      <c r="AM76" s="63"/>
    </row>
    <row r="77" spans="1:39">
      <c r="A77" s="57">
        <v>141</v>
      </c>
      <c r="B77" s="60" t="s">
        <v>108</v>
      </c>
      <c r="C77" s="60" t="s">
        <v>114</v>
      </c>
      <c r="D77" s="61" t="s">
        <v>409</v>
      </c>
      <c r="E77" s="57">
        <v>28134301203</v>
      </c>
      <c r="F77" s="58" t="s">
        <v>120</v>
      </c>
      <c r="G77" s="57" t="s">
        <v>4</v>
      </c>
      <c r="H77" s="57">
        <v>39</v>
      </c>
      <c r="I77" s="57">
        <v>29</v>
      </c>
      <c r="J77" s="57">
        <v>3</v>
      </c>
      <c r="K77" s="41">
        <v>1</v>
      </c>
      <c r="L77" s="41">
        <v>0</v>
      </c>
      <c r="M77" s="41"/>
      <c r="N77" s="41">
        <v>1</v>
      </c>
      <c r="O77" s="59">
        <v>1</v>
      </c>
      <c r="P77" s="59">
        <v>1</v>
      </c>
      <c r="Q77" s="59">
        <v>3</v>
      </c>
      <c r="R77" s="59">
        <v>1</v>
      </c>
      <c r="S77" s="57">
        <v>0</v>
      </c>
      <c r="T77" s="57">
        <v>1</v>
      </c>
      <c r="U77" s="57">
        <v>1</v>
      </c>
      <c r="V77" s="57">
        <v>1</v>
      </c>
      <c r="W77" s="57">
        <v>1</v>
      </c>
      <c r="X77" s="63"/>
      <c r="Y77" s="63" t="s">
        <v>415</v>
      </c>
      <c r="Z77" s="63"/>
      <c r="AA77" s="63" t="s">
        <v>414</v>
      </c>
      <c r="AB77" s="63"/>
      <c r="AC77" s="63"/>
      <c r="AD77" s="68" t="s">
        <v>426</v>
      </c>
      <c r="AE77" s="68" t="s">
        <v>114</v>
      </c>
      <c r="AF77" s="66" t="s">
        <v>418</v>
      </c>
      <c r="AG77" s="67">
        <v>28133001304</v>
      </c>
      <c r="AH77" s="68" t="s">
        <v>427</v>
      </c>
      <c r="AI77" s="63"/>
      <c r="AJ77" s="63"/>
      <c r="AK77" s="63"/>
      <c r="AL77" s="63"/>
      <c r="AM77" s="63"/>
    </row>
    <row r="78" spans="1:39">
      <c r="A78" s="57">
        <v>142</v>
      </c>
      <c r="B78" s="58" t="s">
        <v>22</v>
      </c>
      <c r="C78" s="60" t="s">
        <v>114</v>
      </c>
      <c r="D78" s="61" t="s">
        <v>409</v>
      </c>
      <c r="E78" s="61">
        <v>28130900104</v>
      </c>
      <c r="F78" s="58" t="s">
        <v>324</v>
      </c>
      <c r="G78" s="57" t="s">
        <v>4</v>
      </c>
      <c r="H78" s="56">
        <v>55</v>
      </c>
      <c r="I78" s="56">
        <v>28</v>
      </c>
      <c r="J78" s="56">
        <v>2</v>
      </c>
      <c r="K78" s="43">
        <v>1</v>
      </c>
      <c r="L78" s="43">
        <v>0</v>
      </c>
      <c r="M78" s="43"/>
      <c r="N78" s="43">
        <v>1</v>
      </c>
      <c r="O78" s="55">
        <v>1</v>
      </c>
      <c r="P78" s="55">
        <v>1</v>
      </c>
      <c r="Q78" s="55">
        <v>1</v>
      </c>
      <c r="R78" s="55">
        <v>1</v>
      </c>
      <c r="S78" s="56">
        <v>0</v>
      </c>
      <c r="T78" s="56">
        <v>1</v>
      </c>
      <c r="U78" s="56">
        <v>1</v>
      </c>
      <c r="V78" s="56">
        <v>1</v>
      </c>
      <c r="W78" s="57">
        <v>1</v>
      </c>
      <c r="X78" s="63"/>
      <c r="Y78" s="63" t="s">
        <v>415</v>
      </c>
      <c r="Z78" s="63"/>
      <c r="AA78" s="63" t="s">
        <v>414</v>
      </c>
      <c r="AB78" s="63"/>
      <c r="AC78" s="63"/>
      <c r="AD78" s="65" t="s">
        <v>40</v>
      </c>
      <c r="AE78" s="68" t="s">
        <v>114</v>
      </c>
      <c r="AF78" s="66" t="s">
        <v>418</v>
      </c>
      <c r="AG78" s="67">
        <v>28133500809</v>
      </c>
      <c r="AH78" s="65" t="s">
        <v>428</v>
      </c>
      <c r="AI78" s="63"/>
      <c r="AJ78" s="63"/>
      <c r="AK78" s="63"/>
      <c r="AL78" s="63"/>
      <c r="AM78" s="63"/>
    </row>
    <row r="79" spans="1:39">
      <c r="A79" s="57">
        <v>144</v>
      </c>
      <c r="B79" s="60" t="s">
        <v>211</v>
      </c>
      <c r="C79" s="60" t="s">
        <v>114</v>
      </c>
      <c r="D79" s="61" t="s">
        <v>409</v>
      </c>
      <c r="E79" s="57">
        <v>28133190335</v>
      </c>
      <c r="F79" s="58" t="s">
        <v>210</v>
      </c>
      <c r="G79" s="57" t="s">
        <v>4</v>
      </c>
      <c r="H79" s="57">
        <v>31</v>
      </c>
      <c r="I79" s="57">
        <v>28</v>
      </c>
      <c r="J79" s="57">
        <v>2</v>
      </c>
      <c r="K79" s="41">
        <v>1</v>
      </c>
      <c r="L79" s="41">
        <v>0</v>
      </c>
      <c r="M79" s="41"/>
      <c r="N79" s="41">
        <v>1</v>
      </c>
      <c r="O79" s="59">
        <v>0</v>
      </c>
      <c r="P79" s="59">
        <v>0</v>
      </c>
      <c r="Q79" s="59">
        <v>2</v>
      </c>
      <c r="R79" s="59">
        <v>1</v>
      </c>
      <c r="S79" s="57">
        <v>0</v>
      </c>
      <c r="T79" s="57">
        <v>1</v>
      </c>
      <c r="U79" s="57">
        <v>0</v>
      </c>
      <c r="V79" s="57">
        <v>0</v>
      </c>
      <c r="W79" s="57">
        <v>1</v>
      </c>
      <c r="X79" s="63"/>
      <c r="Y79" s="63" t="s">
        <v>415</v>
      </c>
      <c r="Z79" s="63"/>
      <c r="AA79" s="63" t="s">
        <v>414</v>
      </c>
      <c r="AB79" s="63"/>
      <c r="AC79" s="63"/>
      <c r="AD79" s="65" t="s">
        <v>40</v>
      </c>
      <c r="AE79" s="68" t="s">
        <v>114</v>
      </c>
      <c r="AF79" s="66" t="s">
        <v>418</v>
      </c>
      <c r="AG79" s="67">
        <v>28133500809</v>
      </c>
      <c r="AH79" s="65" t="s">
        <v>428</v>
      </c>
      <c r="AI79" s="63"/>
      <c r="AJ79" s="63"/>
      <c r="AK79" s="63"/>
      <c r="AL79" s="63"/>
      <c r="AM79" s="63"/>
    </row>
    <row r="80" spans="1:39">
      <c r="A80" s="57">
        <v>145</v>
      </c>
      <c r="B80" s="60" t="s">
        <v>11</v>
      </c>
      <c r="C80" s="60" t="s">
        <v>114</v>
      </c>
      <c r="D80" s="58" t="s">
        <v>409</v>
      </c>
      <c r="E80" s="57">
        <v>28131603701</v>
      </c>
      <c r="F80" s="58" t="s">
        <v>275</v>
      </c>
      <c r="G80" s="57" t="s">
        <v>4</v>
      </c>
      <c r="H80" s="57">
        <v>32</v>
      </c>
      <c r="I80" s="57">
        <v>27</v>
      </c>
      <c r="J80" s="57">
        <v>2</v>
      </c>
      <c r="K80" s="41">
        <v>1</v>
      </c>
      <c r="L80" s="41">
        <v>0</v>
      </c>
      <c r="M80" s="41"/>
      <c r="N80" s="41">
        <v>1</v>
      </c>
      <c r="O80" s="59">
        <v>0</v>
      </c>
      <c r="P80" s="59">
        <v>0</v>
      </c>
      <c r="Q80" s="59">
        <v>2</v>
      </c>
      <c r="R80" s="59">
        <v>1</v>
      </c>
      <c r="S80" s="57">
        <v>0</v>
      </c>
      <c r="T80" s="57">
        <v>1</v>
      </c>
      <c r="U80" s="57">
        <v>0</v>
      </c>
      <c r="V80" s="57">
        <v>0</v>
      </c>
      <c r="W80" s="57">
        <v>1</v>
      </c>
      <c r="X80" s="63"/>
      <c r="Y80" s="63" t="s">
        <v>415</v>
      </c>
      <c r="Z80" s="63"/>
      <c r="AA80" s="63" t="s">
        <v>414</v>
      </c>
      <c r="AB80" s="63"/>
      <c r="AC80" s="63"/>
      <c r="AD80" s="68" t="s">
        <v>429</v>
      </c>
      <c r="AE80" s="68" t="s">
        <v>114</v>
      </c>
      <c r="AF80" s="66" t="s">
        <v>418</v>
      </c>
      <c r="AG80" s="67">
        <v>28132201706</v>
      </c>
      <c r="AH80" s="68" t="s">
        <v>430</v>
      </c>
      <c r="AI80" s="63"/>
      <c r="AJ80" s="63"/>
      <c r="AK80" s="63"/>
      <c r="AL80" s="63"/>
      <c r="AM80" s="63"/>
    </row>
    <row r="81" spans="1:39">
      <c r="A81" s="57">
        <v>146</v>
      </c>
      <c r="B81" s="60" t="s">
        <v>270</v>
      </c>
      <c r="C81" s="60" t="s">
        <v>114</v>
      </c>
      <c r="D81" s="61" t="s">
        <v>409</v>
      </c>
      <c r="E81" s="57">
        <v>28131701210</v>
      </c>
      <c r="F81" s="58" t="s">
        <v>271</v>
      </c>
      <c r="G81" s="57" t="s">
        <v>4</v>
      </c>
      <c r="H81" s="57">
        <v>55</v>
      </c>
      <c r="I81" s="57">
        <v>27</v>
      </c>
      <c r="J81" s="57">
        <v>6</v>
      </c>
      <c r="K81" s="41">
        <v>1</v>
      </c>
      <c r="L81" s="41">
        <v>0</v>
      </c>
      <c r="M81" s="41"/>
      <c r="N81" s="41">
        <v>1</v>
      </c>
      <c r="O81" s="59">
        <v>0</v>
      </c>
      <c r="P81" s="59">
        <v>0</v>
      </c>
      <c r="Q81" s="59">
        <v>6</v>
      </c>
      <c r="R81" s="59">
        <v>1</v>
      </c>
      <c r="S81" s="57">
        <v>0</v>
      </c>
      <c r="T81" s="57">
        <v>1</v>
      </c>
      <c r="U81" s="57">
        <v>0</v>
      </c>
      <c r="V81" s="57">
        <v>0</v>
      </c>
      <c r="W81" s="57">
        <v>1</v>
      </c>
      <c r="X81" s="63"/>
      <c r="Y81" s="63" t="s">
        <v>415</v>
      </c>
      <c r="Z81" s="63"/>
      <c r="AA81" s="63" t="s">
        <v>414</v>
      </c>
      <c r="AB81" s="63"/>
      <c r="AC81" s="63"/>
      <c r="AD81" s="65" t="s">
        <v>74</v>
      </c>
      <c r="AE81" s="65" t="s">
        <v>114</v>
      </c>
      <c r="AF81" s="66" t="s">
        <v>418</v>
      </c>
      <c r="AG81" s="67">
        <v>28133601606</v>
      </c>
      <c r="AH81" s="65" t="s">
        <v>431</v>
      </c>
      <c r="AI81" s="63"/>
      <c r="AJ81" s="63"/>
      <c r="AK81" s="63"/>
      <c r="AL81" s="63"/>
      <c r="AM81" s="63"/>
    </row>
    <row r="82" spans="1:39">
      <c r="A82" s="57">
        <v>152</v>
      </c>
      <c r="B82" s="60" t="s">
        <v>216</v>
      </c>
      <c r="C82" s="60" t="s">
        <v>114</v>
      </c>
      <c r="D82" s="61" t="s">
        <v>409</v>
      </c>
      <c r="E82" s="57">
        <v>28132701106</v>
      </c>
      <c r="F82" s="58" t="s">
        <v>220</v>
      </c>
      <c r="G82" s="57" t="s">
        <v>4</v>
      </c>
      <c r="H82" s="57">
        <v>37</v>
      </c>
      <c r="I82" s="57">
        <v>27</v>
      </c>
      <c r="J82" s="57">
        <v>3</v>
      </c>
      <c r="K82" s="41">
        <v>0</v>
      </c>
      <c r="L82" s="41">
        <v>1</v>
      </c>
      <c r="M82" s="41"/>
      <c r="N82" s="41">
        <v>1</v>
      </c>
      <c r="O82" s="59">
        <v>1</v>
      </c>
      <c r="P82" s="59">
        <v>1</v>
      </c>
      <c r="Q82" s="59">
        <v>3</v>
      </c>
      <c r="R82" s="59">
        <v>0</v>
      </c>
      <c r="S82" s="57">
        <v>1</v>
      </c>
      <c r="T82" s="57">
        <v>1</v>
      </c>
      <c r="U82" s="57">
        <v>1</v>
      </c>
      <c r="V82" s="57">
        <v>1</v>
      </c>
      <c r="W82" s="57">
        <v>1</v>
      </c>
      <c r="X82" s="63"/>
      <c r="Y82" s="63" t="s">
        <v>415</v>
      </c>
      <c r="Z82" s="63"/>
      <c r="AA82" s="63" t="s">
        <v>414</v>
      </c>
      <c r="AB82" s="63"/>
      <c r="AC82" s="63"/>
      <c r="AD82" s="65" t="s">
        <v>74</v>
      </c>
      <c r="AE82" s="65" t="s">
        <v>114</v>
      </c>
      <c r="AF82" s="66" t="s">
        <v>418</v>
      </c>
      <c r="AG82" s="67">
        <v>28133601606</v>
      </c>
      <c r="AH82" s="65" t="s">
        <v>431</v>
      </c>
      <c r="AI82" s="63"/>
      <c r="AJ82" s="63"/>
      <c r="AK82" s="63"/>
      <c r="AL82" s="63"/>
      <c r="AM82" s="63"/>
    </row>
    <row r="83" spans="1:39">
      <c r="A83" s="57">
        <v>153</v>
      </c>
      <c r="B83" s="60" t="s">
        <v>196</v>
      </c>
      <c r="C83" s="60" t="s">
        <v>114</v>
      </c>
      <c r="D83" s="61" t="s">
        <v>409</v>
      </c>
      <c r="E83" s="57">
        <v>28133300101</v>
      </c>
      <c r="F83" s="58" t="s">
        <v>206</v>
      </c>
      <c r="G83" s="57" t="s">
        <v>4</v>
      </c>
      <c r="H83" s="57">
        <v>38</v>
      </c>
      <c r="I83" s="57">
        <v>27</v>
      </c>
      <c r="J83" s="32">
        <v>3</v>
      </c>
      <c r="K83" s="41">
        <v>0</v>
      </c>
      <c r="L83" s="41">
        <v>0</v>
      </c>
      <c r="M83" s="41"/>
      <c r="N83" s="41">
        <v>1</v>
      </c>
      <c r="O83" s="59">
        <v>0</v>
      </c>
      <c r="P83" s="59">
        <v>0</v>
      </c>
      <c r="Q83" s="51">
        <v>2</v>
      </c>
      <c r="R83" s="59">
        <v>0</v>
      </c>
      <c r="S83" s="57">
        <v>0</v>
      </c>
      <c r="T83" s="57">
        <v>1</v>
      </c>
      <c r="U83" s="57">
        <v>0</v>
      </c>
      <c r="V83" s="57">
        <v>0</v>
      </c>
      <c r="W83" s="57">
        <v>1</v>
      </c>
      <c r="X83" s="63"/>
      <c r="Y83" s="63" t="s">
        <v>415</v>
      </c>
      <c r="Z83" s="63"/>
      <c r="AA83" s="63" t="s">
        <v>414</v>
      </c>
      <c r="AB83" s="63"/>
      <c r="AC83" s="63"/>
      <c r="AD83" s="65" t="s">
        <v>74</v>
      </c>
      <c r="AE83" s="65" t="s">
        <v>114</v>
      </c>
      <c r="AF83" s="66" t="s">
        <v>418</v>
      </c>
      <c r="AG83" s="67">
        <v>28133601606</v>
      </c>
      <c r="AH83" s="65" t="s">
        <v>431</v>
      </c>
      <c r="AI83" s="63"/>
      <c r="AJ83" s="63"/>
      <c r="AK83" s="63"/>
      <c r="AL83" s="63"/>
      <c r="AM83" s="63"/>
    </row>
    <row r="84" spans="1:39">
      <c r="A84" s="57">
        <v>157</v>
      </c>
      <c r="B84" s="60" t="s">
        <v>270</v>
      </c>
      <c r="C84" s="60" t="s">
        <v>114</v>
      </c>
      <c r="D84" s="61" t="s">
        <v>409</v>
      </c>
      <c r="E84" s="57">
        <v>28131701302</v>
      </c>
      <c r="F84" s="58" t="s">
        <v>269</v>
      </c>
      <c r="G84" s="57" t="s">
        <v>0</v>
      </c>
      <c r="H84" s="57">
        <v>69</v>
      </c>
      <c r="I84" s="57">
        <v>26</v>
      </c>
      <c r="J84" s="57">
        <v>2</v>
      </c>
      <c r="K84" s="41">
        <v>1</v>
      </c>
      <c r="L84" s="41">
        <v>0</v>
      </c>
      <c r="M84" s="41"/>
      <c r="N84" s="41">
        <v>1</v>
      </c>
      <c r="O84" s="59">
        <v>1</v>
      </c>
      <c r="P84" s="59">
        <v>1</v>
      </c>
      <c r="Q84" s="59">
        <v>2</v>
      </c>
      <c r="R84" s="59">
        <v>1</v>
      </c>
      <c r="S84" s="57">
        <v>0</v>
      </c>
      <c r="T84" s="57">
        <v>1</v>
      </c>
      <c r="U84" s="57">
        <v>0</v>
      </c>
      <c r="V84" s="57">
        <v>1</v>
      </c>
      <c r="W84" s="57">
        <v>1</v>
      </c>
      <c r="X84" s="63"/>
      <c r="Y84" s="63" t="s">
        <v>415</v>
      </c>
      <c r="Z84" s="63"/>
      <c r="AA84" s="63" t="s">
        <v>414</v>
      </c>
      <c r="AB84" s="63"/>
      <c r="AC84" s="63"/>
      <c r="AD84" s="68" t="s">
        <v>104</v>
      </c>
      <c r="AE84" s="65" t="s">
        <v>114</v>
      </c>
      <c r="AF84" s="66" t="s">
        <v>418</v>
      </c>
      <c r="AG84" s="67">
        <v>28132890939</v>
      </c>
      <c r="AH84" s="68" t="s">
        <v>432</v>
      </c>
      <c r="AI84" s="63"/>
      <c r="AJ84" s="63"/>
      <c r="AK84" s="63"/>
      <c r="AL84" s="63"/>
      <c r="AM84" s="63"/>
    </row>
    <row r="85" spans="1:39">
      <c r="A85" s="57">
        <v>161</v>
      </c>
      <c r="B85" s="60" t="s">
        <v>13</v>
      </c>
      <c r="C85" s="60" t="s">
        <v>114</v>
      </c>
      <c r="D85" s="61" t="s">
        <v>409</v>
      </c>
      <c r="E85" s="57">
        <v>28133901901</v>
      </c>
      <c r="F85" s="58" t="s">
        <v>148</v>
      </c>
      <c r="G85" s="57" t="s">
        <v>0</v>
      </c>
      <c r="H85" s="57">
        <v>43</v>
      </c>
      <c r="I85" s="57">
        <v>26</v>
      </c>
      <c r="J85" s="57">
        <v>3</v>
      </c>
      <c r="K85" s="41">
        <v>0</v>
      </c>
      <c r="L85" s="41">
        <v>0</v>
      </c>
      <c r="M85" s="41"/>
      <c r="N85" s="41">
        <v>0</v>
      </c>
      <c r="O85" s="59">
        <v>0</v>
      </c>
      <c r="P85" s="59">
        <v>0</v>
      </c>
      <c r="Q85" s="59">
        <v>2</v>
      </c>
      <c r="R85" s="59">
        <v>0</v>
      </c>
      <c r="S85" s="57">
        <v>0</v>
      </c>
      <c r="T85" s="57">
        <v>0</v>
      </c>
      <c r="U85" s="57">
        <v>0</v>
      </c>
      <c r="V85" s="57">
        <v>0</v>
      </c>
      <c r="W85" s="57">
        <v>1</v>
      </c>
      <c r="X85" s="63"/>
      <c r="Y85" s="63" t="s">
        <v>415</v>
      </c>
      <c r="Z85" s="63"/>
      <c r="AA85" s="63"/>
      <c r="AB85" s="63"/>
      <c r="AC85" s="63"/>
      <c r="AD85" s="69" t="s">
        <v>44</v>
      </c>
      <c r="AE85" s="68" t="s">
        <v>114</v>
      </c>
      <c r="AF85" s="66" t="s">
        <v>418</v>
      </c>
      <c r="AG85" s="67">
        <v>28131500403</v>
      </c>
      <c r="AH85" s="69" t="s">
        <v>433</v>
      </c>
      <c r="AI85" s="63"/>
      <c r="AJ85" s="63"/>
      <c r="AK85" s="63"/>
      <c r="AL85" s="63"/>
      <c r="AM85" s="63"/>
    </row>
    <row r="86" spans="1:39">
      <c r="A86" s="57">
        <v>163</v>
      </c>
      <c r="B86" s="60" t="s">
        <v>51</v>
      </c>
      <c r="C86" s="60" t="s">
        <v>114</v>
      </c>
      <c r="D86" s="57" t="s">
        <v>49</v>
      </c>
      <c r="E86" s="57">
        <v>28130800505</v>
      </c>
      <c r="F86" s="58" t="s">
        <v>330</v>
      </c>
      <c r="G86" s="33" t="s">
        <v>0</v>
      </c>
      <c r="H86" s="57">
        <v>57</v>
      </c>
      <c r="I86" s="14">
        <v>25</v>
      </c>
      <c r="J86" s="57">
        <v>4</v>
      </c>
      <c r="K86" s="41">
        <v>1</v>
      </c>
      <c r="L86" s="41">
        <v>0</v>
      </c>
      <c r="M86" s="41"/>
      <c r="N86" s="41">
        <v>1</v>
      </c>
      <c r="O86" s="59">
        <v>0</v>
      </c>
      <c r="P86" s="59">
        <v>0</v>
      </c>
      <c r="Q86" s="59">
        <v>3</v>
      </c>
      <c r="R86" s="59">
        <v>1</v>
      </c>
      <c r="S86" s="57">
        <v>0</v>
      </c>
      <c r="T86" s="57">
        <v>1</v>
      </c>
      <c r="U86" s="57">
        <v>0</v>
      </c>
      <c r="V86" s="57">
        <v>0</v>
      </c>
      <c r="W86" s="57">
        <v>1</v>
      </c>
      <c r="X86" s="63"/>
      <c r="Y86" s="63" t="s">
        <v>415</v>
      </c>
      <c r="Z86" s="63"/>
      <c r="AA86" s="63" t="s">
        <v>414</v>
      </c>
      <c r="AB86" s="63"/>
      <c r="AC86" s="63"/>
      <c r="AD86" s="65" t="s">
        <v>434</v>
      </c>
      <c r="AE86" s="65" t="s">
        <v>114</v>
      </c>
      <c r="AF86" s="66" t="s">
        <v>418</v>
      </c>
      <c r="AG86" s="67">
        <v>28132000505</v>
      </c>
      <c r="AH86" s="65" t="s">
        <v>435</v>
      </c>
      <c r="AI86" s="63"/>
      <c r="AJ86" s="63"/>
      <c r="AK86" s="63"/>
      <c r="AL86" s="63"/>
      <c r="AM86" s="63"/>
    </row>
    <row r="87" spans="1:39">
      <c r="A87" s="57">
        <v>164</v>
      </c>
      <c r="B87" s="60" t="s">
        <v>9</v>
      </c>
      <c r="C87" s="60" t="s">
        <v>114</v>
      </c>
      <c r="D87" s="61" t="s">
        <v>409</v>
      </c>
      <c r="E87" s="57">
        <v>28133200503</v>
      </c>
      <c r="F87" s="58" t="s">
        <v>208</v>
      </c>
      <c r="G87" s="57" t="s">
        <v>0</v>
      </c>
      <c r="H87" s="57">
        <v>44</v>
      </c>
      <c r="I87" s="57">
        <v>25</v>
      </c>
      <c r="J87" s="57">
        <v>4</v>
      </c>
      <c r="K87" s="41">
        <v>0</v>
      </c>
      <c r="L87" s="41">
        <v>0</v>
      </c>
      <c r="M87" s="41"/>
      <c r="N87" s="41">
        <v>1</v>
      </c>
      <c r="O87" s="59">
        <v>0</v>
      </c>
      <c r="P87" s="59">
        <v>0</v>
      </c>
      <c r="Q87" s="59">
        <v>3</v>
      </c>
      <c r="R87" s="59">
        <v>0</v>
      </c>
      <c r="S87" s="57">
        <v>0</v>
      </c>
      <c r="T87" s="57">
        <v>1</v>
      </c>
      <c r="U87" s="57">
        <v>0</v>
      </c>
      <c r="V87" s="57">
        <v>0</v>
      </c>
      <c r="W87" s="57">
        <v>1</v>
      </c>
      <c r="X87" s="63"/>
      <c r="Y87" s="63" t="s">
        <v>415</v>
      </c>
      <c r="Z87" s="63"/>
      <c r="AA87" s="63" t="s">
        <v>414</v>
      </c>
      <c r="AB87" s="63"/>
      <c r="AC87" s="63"/>
      <c r="AD87" s="68" t="s">
        <v>53</v>
      </c>
      <c r="AE87" s="65" t="s">
        <v>114</v>
      </c>
      <c r="AF87" s="66" t="s">
        <v>418</v>
      </c>
      <c r="AG87" s="67">
        <v>28132502007</v>
      </c>
      <c r="AH87" s="68" t="s">
        <v>436</v>
      </c>
      <c r="AI87" s="63"/>
      <c r="AJ87" s="63"/>
      <c r="AK87" s="63"/>
      <c r="AL87" s="63"/>
      <c r="AM87" s="63"/>
    </row>
    <row r="88" spans="1:39">
      <c r="A88" s="57">
        <v>165</v>
      </c>
      <c r="B88" s="60" t="s">
        <v>74</v>
      </c>
      <c r="C88" s="60" t="s">
        <v>114</v>
      </c>
      <c r="D88" s="61" t="s">
        <v>409</v>
      </c>
      <c r="E88" s="57">
        <v>28133600506</v>
      </c>
      <c r="F88" s="58" t="s">
        <v>180</v>
      </c>
      <c r="G88" s="57" t="s">
        <v>0</v>
      </c>
      <c r="H88" s="57">
        <v>77</v>
      </c>
      <c r="I88" s="57">
        <v>25</v>
      </c>
      <c r="J88" s="57">
        <v>11</v>
      </c>
      <c r="K88" s="41">
        <v>0</v>
      </c>
      <c r="L88" s="41">
        <v>1</v>
      </c>
      <c r="M88" s="41"/>
      <c r="N88" s="41">
        <v>2</v>
      </c>
      <c r="O88" s="59">
        <v>1</v>
      </c>
      <c r="P88" s="59">
        <v>1</v>
      </c>
      <c r="Q88" s="59">
        <v>5</v>
      </c>
      <c r="R88" s="59">
        <v>0</v>
      </c>
      <c r="S88" s="57">
        <v>0</v>
      </c>
      <c r="T88" s="57">
        <v>2</v>
      </c>
      <c r="U88" s="57">
        <v>1</v>
      </c>
      <c r="V88" s="57">
        <v>0</v>
      </c>
      <c r="W88" s="57">
        <v>1</v>
      </c>
      <c r="X88" s="63"/>
      <c r="Y88" s="63" t="s">
        <v>415</v>
      </c>
      <c r="Z88" s="63"/>
      <c r="AA88" s="63" t="s">
        <v>443</v>
      </c>
      <c r="AB88" s="63"/>
      <c r="AC88" s="63"/>
      <c r="AD88" s="68" t="s">
        <v>437</v>
      </c>
      <c r="AE88" s="68" t="s">
        <v>114</v>
      </c>
      <c r="AF88" s="66" t="s">
        <v>418</v>
      </c>
      <c r="AG88" s="67">
        <v>28133190339</v>
      </c>
      <c r="AH88" s="68" t="s">
        <v>438</v>
      </c>
      <c r="AI88" s="63"/>
      <c r="AJ88" s="63"/>
      <c r="AK88" s="63"/>
      <c r="AL88" s="63"/>
      <c r="AM88" s="63"/>
    </row>
    <row r="89" spans="1:39">
      <c r="A89" s="57">
        <v>166</v>
      </c>
      <c r="B89" s="60" t="s">
        <v>46</v>
      </c>
      <c r="C89" s="60" t="s">
        <v>114</v>
      </c>
      <c r="D89" s="61" t="s">
        <v>409</v>
      </c>
      <c r="E89" s="57">
        <v>28130701901</v>
      </c>
      <c r="F89" s="58" t="s">
        <v>335</v>
      </c>
      <c r="G89" s="57" t="s">
        <v>0</v>
      </c>
      <c r="H89" s="57">
        <v>39</v>
      </c>
      <c r="I89" s="57">
        <v>24</v>
      </c>
      <c r="J89" s="57">
        <v>2</v>
      </c>
      <c r="K89" s="41">
        <v>0</v>
      </c>
      <c r="L89" s="41">
        <v>1</v>
      </c>
      <c r="M89" s="41"/>
      <c r="N89" s="41">
        <v>1</v>
      </c>
      <c r="O89" s="59">
        <v>1</v>
      </c>
      <c r="P89" s="59">
        <v>1</v>
      </c>
      <c r="Q89" s="59">
        <v>2</v>
      </c>
      <c r="R89" s="59">
        <v>0</v>
      </c>
      <c r="S89" s="57">
        <v>1</v>
      </c>
      <c r="T89" s="57">
        <v>1</v>
      </c>
      <c r="U89" s="57">
        <v>1</v>
      </c>
      <c r="V89" s="57">
        <v>1</v>
      </c>
      <c r="W89" s="57">
        <v>1</v>
      </c>
      <c r="X89" s="63"/>
      <c r="Y89" s="63" t="s">
        <v>415</v>
      </c>
      <c r="Z89" s="63"/>
      <c r="AA89" s="63" t="s">
        <v>414</v>
      </c>
      <c r="AB89" s="63"/>
      <c r="AC89" s="63"/>
      <c r="AD89" s="68" t="s">
        <v>426</v>
      </c>
      <c r="AE89" s="68" t="s">
        <v>114</v>
      </c>
      <c r="AF89" s="66" t="s">
        <v>418</v>
      </c>
      <c r="AG89" s="67">
        <v>28133090363</v>
      </c>
      <c r="AH89" s="68" t="s">
        <v>439</v>
      </c>
      <c r="AI89" s="63"/>
      <c r="AJ89" s="63"/>
      <c r="AK89" s="63"/>
      <c r="AL89" s="63"/>
      <c r="AM89" s="63"/>
    </row>
    <row r="90" spans="1:39">
      <c r="A90" s="57">
        <v>172</v>
      </c>
      <c r="B90" s="60" t="s">
        <v>40</v>
      </c>
      <c r="C90" s="60" t="s">
        <v>114</v>
      </c>
      <c r="D90" s="61" t="s">
        <v>409</v>
      </c>
      <c r="E90" s="57">
        <v>28133501601</v>
      </c>
      <c r="F90" s="58" t="s">
        <v>184</v>
      </c>
      <c r="G90" s="57" t="s">
        <v>0</v>
      </c>
      <c r="H90" s="57">
        <v>52</v>
      </c>
      <c r="I90" s="57">
        <v>24</v>
      </c>
      <c r="J90" s="57">
        <v>4</v>
      </c>
      <c r="K90" s="43">
        <v>1</v>
      </c>
      <c r="L90" s="41">
        <v>0</v>
      </c>
      <c r="M90" s="41"/>
      <c r="N90" s="43">
        <v>1</v>
      </c>
      <c r="O90" s="59">
        <v>0</v>
      </c>
      <c r="P90" s="59">
        <v>0</v>
      </c>
      <c r="Q90" s="59">
        <v>4</v>
      </c>
      <c r="R90" s="59">
        <v>1</v>
      </c>
      <c r="S90" s="57">
        <v>0</v>
      </c>
      <c r="T90" s="57">
        <v>1</v>
      </c>
      <c r="U90" s="57">
        <v>0</v>
      </c>
      <c r="V90" s="57">
        <v>0</v>
      </c>
      <c r="W90" s="57">
        <v>1</v>
      </c>
      <c r="X90" s="63"/>
      <c r="Y90" s="63"/>
      <c r="Z90" s="63"/>
      <c r="AA90" s="63" t="s">
        <v>414</v>
      </c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</row>
    <row r="91" spans="1:39">
      <c r="A91" s="57">
        <v>176</v>
      </c>
      <c r="B91" s="60" t="s">
        <v>108</v>
      </c>
      <c r="C91" s="60" t="s">
        <v>114</v>
      </c>
      <c r="D91" s="61" t="s">
        <v>409</v>
      </c>
      <c r="E91" s="57">
        <v>28134302804</v>
      </c>
      <c r="F91" s="58" t="s">
        <v>113</v>
      </c>
      <c r="G91" s="57" t="s">
        <v>4</v>
      </c>
      <c r="H91" s="57">
        <v>57</v>
      </c>
      <c r="I91" s="57">
        <v>22</v>
      </c>
      <c r="J91" s="57">
        <v>2</v>
      </c>
      <c r="K91" s="41">
        <v>1</v>
      </c>
      <c r="L91" s="41">
        <v>0</v>
      </c>
      <c r="M91" s="41"/>
      <c r="N91" s="41">
        <v>1</v>
      </c>
      <c r="O91" s="59">
        <v>0</v>
      </c>
      <c r="P91" s="59">
        <v>0</v>
      </c>
      <c r="Q91" s="59">
        <v>2</v>
      </c>
      <c r="R91" s="59">
        <v>1</v>
      </c>
      <c r="S91" s="57">
        <v>0</v>
      </c>
      <c r="T91" s="57">
        <v>1</v>
      </c>
      <c r="U91" s="57">
        <v>0</v>
      </c>
      <c r="V91" s="57">
        <v>0</v>
      </c>
      <c r="W91" s="57">
        <v>1</v>
      </c>
      <c r="X91" s="63"/>
      <c r="Y91" s="63"/>
      <c r="Z91" s="63"/>
      <c r="AA91" s="63" t="s">
        <v>414</v>
      </c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</row>
    <row r="92" spans="1:39">
      <c r="A92" s="57">
        <v>177</v>
      </c>
      <c r="B92" s="60" t="s">
        <v>216</v>
      </c>
      <c r="C92" s="60" t="s">
        <v>114</v>
      </c>
      <c r="D92" s="61" t="s">
        <v>409</v>
      </c>
      <c r="E92" s="57">
        <v>28132701107</v>
      </c>
      <c r="F92" s="58" t="s">
        <v>219</v>
      </c>
      <c r="G92" s="57" t="s">
        <v>4</v>
      </c>
      <c r="H92" s="57">
        <v>23</v>
      </c>
      <c r="I92" s="57">
        <v>21</v>
      </c>
      <c r="J92" s="57">
        <v>2</v>
      </c>
      <c r="K92" s="41">
        <v>1</v>
      </c>
      <c r="L92" s="41">
        <v>0</v>
      </c>
      <c r="M92" s="41"/>
      <c r="N92" s="41">
        <v>1</v>
      </c>
      <c r="O92" s="59">
        <v>0</v>
      </c>
      <c r="P92" s="59">
        <v>0</v>
      </c>
      <c r="Q92" s="59">
        <v>2</v>
      </c>
      <c r="R92" s="59">
        <v>1</v>
      </c>
      <c r="S92" s="57">
        <v>0</v>
      </c>
      <c r="T92" s="57">
        <v>1</v>
      </c>
      <c r="U92" s="57">
        <v>0</v>
      </c>
      <c r="V92" s="57">
        <v>0</v>
      </c>
      <c r="W92" s="57">
        <v>1</v>
      </c>
      <c r="X92" s="63"/>
      <c r="Y92" s="63"/>
      <c r="Z92" s="63"/>
      <c r="AA92" s="63" t="s">
        <v>414</v>
      </c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</row>
    <row r="93" spans="1:39">
      <c r="A93" s="57">
        <v>180</v>
      </c>
      <c r="B93" s="60" t="s">
        <v>40</v>
      </c>
      <c r="C93" s="60" t="s">
        <v>114</v>
      </c>
      <c r="D93" s="61" t="s">
        <v>409</v>
      </c>
      <c r="E93" s="57">
        <v>28133500404</v>
      </c>
      <c r="F93" s="58" t="s">
        <v>188</v>
      </c>
      <c r="G93" s="57" t="s">
        <v>0</v>
      </c>
      <c r="H93" s="57">
        <v>46</v>
      </c>
      <c r="I93" s="57">
        <v>21</v>
      </c>
      <c r="J93" s="57">
        <v>4</v>
      </c>
      <c r="K93" s="43">
        <v>1</v>
      </c>
      <c r="L93" s="41">
        <v>0</v>
      </c>
      <c r="M93" s="41"/>
      <c r="N93" s="43">
        <v>1</v>
      </c>
      <c r="O93" s="59">
        <v>0</v>
      </c>
      <c r="P93" s="59">
        <v>0</v>
      </c>
      <c r="Q93" s="59">
        <v>4</v>
      </c>
      <c r="R93" s="59">
        <v>1</v>
      </c>
      <c r="S93" s="57">
        <v>0</v>
      </c>
      <c r="T93" s="57">
        <v>1</v>
      </c>
      <c r="U93" s="57">
        <v>0</v>
      </c>
      <c r="V93" s="57">
        <v>0</v>
      </c>
      <c r="W93" s="57">
        <v>1</v>
      </c>
      <c r="X93" s="63"/>
      <c r="Y93" s="63"/>
      <c r="Z93" s="63"/>
      <c r="AA93" s="63" t="s">
        <v>414</v>
      </c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</row>
    <row r="94" spans="1:39">
      <c r="A94" s="57">
        <v>181</v>
      </c>
      <c r="B94" s="60" t="s">
        <v>11</v>
      </c>
      <c r="C94" s="60" t="s">
        <v>114</v>
      </c>
      <c r="D94" s="58" t="s">
        <v>409</v>
      </c>
      <c r="E94" s="57">
        <v>28131600803</v>
      </c>
      <c r="F94" s="58" t="s">
        <v>278</v>
      </c>
      <c r="G94" s="57" t="s">
        <v>0</v>
      </c>
      <c r="H94" s="57">
        <v>62</v>
      </c>
      <c r="I94" s="57">
        <v>20</v>
      </c>
      <c r="J94" s="57">
        <v>3</v>
      </c>
      <c r="K94" s="41">
        <v>1</v>
      </c>
      <c r="L94" s="41">
        <v>0</v>
      </c>
      <c r="M94" s="41"/>
      <c r="N94" s="41">
        <v>1</v>
      </c>
      <c r="O94" s="59">
        <v>0</v>
      </c>
      <c r="P94" s="59">
        <v>0</v>
      </c>
      <c r="Q94" s="59">
        <v>3</v>
      </c>
      <c r="R94" s="59">
        <v>1</v>
      </c>
      <c r="S94" s="57">
        <v>0</v>
      </c>
      <c r="T94" s="57">
        <v>0</v>
      </c>
      <c r="U94" s="57">
        <v>0</v>
      </c>
      <c r="V94" s="57">
        <v>0</v>
      </c>
      <c r="W94" s="57">
        <v>1</v>
      </c>
      <c r="X94" s="63"/>
      <c r="Y94" s="63"/>
      <c r="Z94" s="63"/>
      <c r="AA94" s="63" t="s">
        <v>414</v>
      </c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</row>
    <row r="95" spans="1:39">
      <c r="A95" s="57">
        <v>182</v>
      </c>
      <c r="B95" s="60" t="s">
        <v>235</v>
      </c>
      <c r="C95" s="60" t="s">
        <v>114</v>
      </c>
      <c r="D95" s="61" t="s">
        <v>409</v>
      </c>
      <c r="E95" s="57">
        <v>28132300703</v>
      </c>
      <c r="F95" s="58" t="s">
        <v>236</v>
      </c>
      <c r="G95" s="57" t="s">
        <v>0</v>
      </c>
      <c r="H95" s="57">
        <v>20</v>
      </c>
      <c r="I95" s="57">
        <v>20</v>
      </c>
      <c r="J95" s="57">
        <v>1</v>
      </c>
      <c r="K95" s="41">
        <v>1</v>
      </c>
      <c r="L95" s="41">
        <v>0</v>
      </c>
      <c r="M95" s="41"/>
      <c r="N95" s="41">
        <v>1</v>
      </c>
      <c r="O95" s="59">
        <v>0</v>
      </c>
      <c r="P95" s="59">
        <v>0</v>
      </c>
      <c r="Q95" s="59">
        <v>1</v>
      </c>
      <c r="R95" s="59">
        <v>1</v>
      </c>
      <c r="S95" s="57">
        <v>0</v>
      </c>
      <c r="T95" s="57">
        <v>1</v>
      </c>
      <c r="U95" s="57">
        <v>0</v>
      </c>
      <c r="V95" s="57">
        <v>0</v>
      </c>
      <c r="W95" s="57">
        <v>1</v>
      </c>
      <c r="X95" s="63"/>
      <c r="Y95" s="63"/>
      <c r="Z95" s="63"/>
      <c r="AA95" s="63" t="s">
        <v>414</v>
      </c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</row>
    <row r="96" spans="1:39">
      <c r="A96" s="57">
        <v>186</v>
      </c>
      <c r="B96" s="60" t="s">
        <v>46</v>
      </c>
      <c r="C96" s="60" t="s">
        <v>114</v>
      </c>
      <c r="D96" s="61" t="s">
        <v>409</v>
      </c>
      <c r="E96" s="57">
        <v>28130701101</v>
      </c>
      <c r="F96" s="58" t="s">
        <v>336</v>
      </c>
      <c r="G96" s="57" t="s">
        <v>0</v>
      </c>
      <c r="H96" s="57">
        <v>20</v>
      </c>
      <c r="I96" s="57">
        <v>19</v>
      </c>
      <c r="J96" s="57">
        <v>2</v>
      </c>
      <c r="K96" s="41">
        <v>1</v>
      </c>
      <c r="L96" s="41">
        <v>0</v>
      </c>
      <c r="M96" s="41"/>
      <c r="N96" s="41">
        <v>1</v>
      </c>
      <c r="O96" s="59">
        <v>1</v>
      </c>
      <c r="P96" s="59">
        <v>1</v>
      </c>
      <c r="Q96" s="59">
        <v>2</v>
      </c>
      <c r="R96" s="59">
        <v>1</v>
      </c>
      <c r="S96" s="57">
        <v>0</v>
      </c>
      <c r="T96" s="57">
        <v>1</v>
      </c>
      <c r="U96" s="57">
        <v>1</v>
      </c>
      <c r="V96" s="57">
        <v>1</v>
      </c>
      <c r="W96" s="57">
        <v>1</v>
      </c>
      <c r="X96" s="63"/>
      <c r="Y96" s="63"/>
      <c r="Z96" s="63"/>
      <c r="AA96" s="63" t="s">
        <v>414</v>
      </c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</row>
    <row r="97" spans="1:39">
      <c r="A97" s="57">
        <v>189</v>
      </c>
      <c r="B97" s="60" t="s">
        <v>53</v>
      </c>
      <c r="C97" s="60" t="s">
        <v>114</v>
      </c>
      <c r="D97" s="61" t="s">
        <v>409</v>
      </c>
      <c r="E97" s="57">
        <v>28132502203</v>
      </c>
      <c r="F97" s="58" t="s">
        <v>228</v>
      </c>
      <c r="G97" s="57" t="s">
        <v>0</v>
      </c>
      <c r="H97" s="57">
        <v>54</v>
      </c>
      <c r="I97" s="57">
        <v>19</v>
      </c>
      <c r="J97" s="57">
        <v>3</v>
      </c>
      <c r="K97" s="41">
        <v>1</v>
      </c>
      <c r="L97" s="41">
        <v>0</v>
      </c>
      <c r="M97" s="41"/>
      <c r="N97" s="41">
        <v>1</v>
      </c>
      <c r="O97" s="59">
        <v>0</v>
      </c>
      <c r="P97" s="59">
        <v>0</v>
      </c>
      <c r="Q97" s="59">
        <v>3</v>
      </c>
      <c r="R97" s="59">
        <v>1</v>
      </c>
      <c r="S97" s="57">
        <v>0</v>
      </c>
      <c r="T97" s="57">
        <v>1</v>
      </c>
      <c r="U97" s="57">
        <v>0</v>
      </c>
      <c r="V97" s="57">
        <v>0</v>
      </c>
      <c r="W97" s="57">
        <v>1</v>
      </c>
      <c r="X97" s="63"/>
      <c r="Y97" s="63"/>
      <c r="Z97" s="63"/>
      <c r="AA97" s="63" t="s">
        <v>414</v>
      </c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</row>
    <row r="98" spans="1:39">
      <c r="A98" s="57">
        <v>190</v>
      </c>
      <c r="B98" s="60" t="s">
        <v>163</v>
      </c>
      <c r="C98" s="60" t="s">
        <v>114</v>
      </c>
      <c r="D98" s="61" t="s">
        <v>409</v>
      </c>
      <c r="E98" s="57">
        <v>28133701302</v>
      </c>
      <c r="F98" s="58" t="s">
        <v>167</v>
      </c>
      <c r="G98" s="57" t="s">
        <v>4</v>
      </c>
      <c r="H98" s="57">
        <v>50</v>
      </c>
      <c r="I98" s="57">
        <v>19</v>
      </c>
      <c r="J98" s="57">
        <v>3</v>
      </c>
      <c r="K98" s="41">
        <v>1</v>
      </c>
      <c r="L98" s="41">
        <v>0</v>
      </c>
      <c r="M98" s="41"/>
      <c r="N98" s="41">
        <v>1</v>
      </c>
      <c r="O98" s="59">
        <v>0</v>
      </c>
      <c r="P98" s="59">
        <v>0</v>
      </c>
      <c r="Q98" s="59">
        <v>3</v>
      </c>
      <c r="R98" s="59">
        <v>1</v>
      </c>
      <c r="S98" s="57">
        <v>0</v>
      </c>
      <c r="T98" s="57">
        <v>1</v>
      </c>
      <c r="U98" s="57">
        <v>0</v>
      </c>
      <c r="V98" s="57">
        <v>0</v>
      </c>
      <c r="W98" s="57">
        <v>1</v>
      </c>
      <c r="X98" s="63"/>
      <c r="Y98" s="63"/>
      <c r="Z98" s="63"/>
      <c r="AA98" s="63" t="s">
        <v>414</v>
      </c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</row>
    <row r="99" spans="1:39">
      <c r="A99" s="57">
        <v>191</v>
      </c>
      <c r="B99" s="60" t="s">
        <v>17</v>
      </c>
      <c r="C99" s="60" t="s">
        <v>114</v>
      </c>
      <c r="D99" s="61" t="s">
        <v>409</v>
      </c>
      <c r="E99" s="57">
        <v>28132202604</v>
      </c>
      <c r="F99" s="58" t="s">
        <v>240</v>
      </c>
      <c r="G99" s="57" t="s">
        <v>0</v>
      </c>
      <c r="H99" s="57">
        <v>26</v>
      </c>
      <c r="I99" s="57">
        <v>17</v>
      </c>
      <c r="J99" s="57">
        <v>3</v>
      </c>
      <c r="K99" s="41">
        <v>1</v>
      </c>
      <c r="L99" s="41">
        <v>0</v>
      </c>
      <c r="M99" s="41"/>
      <c r="N99" s="41">
        <v>1</v>
      </c>
      <c r="O99" s="59">
        <v>0</v>
      </c>
      <c r="P99" s="59">
        <v>0</v>
      </c>
      <c r="Q99" s="59">
        <v>3</v>
      </c>
      <c r="R99" s="59">
        <v>1</v>
      </c>
      <c r="S99" s="57">
        <v>0</v>
      </c>
      <c r="T99" s="57">
        <v>1</v>
      </c>
      <c r="U99" s="57">
        <v>0</v>
      </c>
      <c r="V99" s="57">
        <v>0</v>
      </c>
      <c r="W99" s="57">
        <v>1</v>
      </c>
      <c r="X99" s="63"/>
      <c r="Y99" s="63"/>
      <c r="Z99" s="63"/>
      <c r="AA99" s="63" t="s">
        <v>414</v>
      </c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</row>
    <row r="100" spans="1:39">
      <c r="A100" s="57">
        <v>193</v>
      </c>
      <c r="B100" s="60" t="s">
        <v>51</v>
      </c>
      <c r="C100" s="60" t="s">
        <v>114</v>
      </c>
      <c r="D100" s="57" t="s">
        <v>49</v>
      </c>
      <c r="E100" s="57">
        <v>28130800202</v>
      </c>
      <c r="F100" s="58" t="s">
        <v>331</v>
      </c>
      <c r="G100" s="57" t="s">
        <v>0</v>
      </c>
      <c r="H100" s="57">
        <v>44</v>
      </c>
      <c r="I100" s="14">
        <v>16</v>
      </c>
      <c r="J100" s="57">
        <v>3</v>
      </c>
      <c r="K100" s="41">
        <v>1</v>
      </c>
      <c r="L100" s="41">
        <v>0</v>
      </c>
      <c r="M100" s="41"/>
      <c r="N100" s="41">
        <v>1</v>
      </c>
      <c r="O100" s="59">
        <v>1</v>
      </c>
      <c r="P100" s="59">
        <v>1</v>
      </c>
      <c r="Q100" s="59">
        <v>3</v>
      </c>
      <c r="R100" s="59">
        <v>1</v>
      </c>
      <c r="S100" s="57">
        <v>0</v>
      </c>
      <c r="T100" s="57">
        <v>1</v>
      </c>
      <c r="U100" s="57">
        <v>1</v>
      </c>
      <c r="V100" s="57">
        <v>0</v>
      </c>
      <c r="W100" s="57">
        <v>1</v>
      </c>
      <c r="X100" s="63"/>
      <c r="Y100" s="63"/>
      <c r="Z100" s="63"/>
      <c r="AA100" s="63" t="s">
        <v>414</v>
      </c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</row>
    <row r="101" spans="1:39">
      <c r="A101" s="57">
        <v>194</v>
      </c>
      <c r="B101" s="58" t="s">
        <v>22</v>
      </c>
      <c r="C101" s="60" t="s">
        <v>114</v>
      </c>
      <c r="D101" s="61" t="s">
        <v>409</v>
      </c>
      <c r="E101" s="61">
        <v>28130903703</v>
      </c>
      <c r="F101" s="58" t="s">
        <v>317</v>
      </c>
      <c r="G101" s="57" t="s">
        <v>0</v>
      </c>
      <c r="H101" s="56">
        <v>61</v>
      </c>
      <c r="I101" s="56">
        <v>16</v>
      </c>
      <c r="J101" s="56">
        <v>3</v>
      </c>
      <c r="K101" s="43">
        <v>1</v>
      </c>
      <c r="L101" s="43">
        <v>0</v>
      </c>
      <c r="M101" s="43"/>
      <c r="N101" s="43">
        <v>0</v>
      </c>
      <c r="O101" s="55">
        <v>0</v>
      </c>
      <c r="P101" s="55">
        <v>0</v>
      </c>
      <c r="Q101" s="55">
        <v>1</v>
      </c>
      <c r="R101" s="55">
        <v>1</v>
      </c>
      <c r="S101" s="56">
        <v>0</v>
      </c>
      <c r="T101" s="56">
        <v>0</v>
      </c>
      <c r="U101" s="56">
        <v>0</v>
      </c>
      <c r="V101" s="56">
        <v>0</v>
      </c>
      <c r="W101" s="57">
        <v>1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</row>
    <row r="102" spans="1:39">
      <c r="A102" s="57">
        <v>202</v>
      </c>
      <c r="B102" s="60" t="s">
        <v>53</v>
      </c>
      <c r="C102" s="60" t="s">
        <v>114</v>
      </c>
      <c r="D102" s="61" t="s">
        <v>409</v>
      </c>
      <c r="E102" s="57">
        <v>28132503202</v>
      </c>
      <c r="F102" s="58" t="s">
        <v>227</v>
      </c>
      <c r="G102" s="57" t="s">
        <v>0</v>
      </c>
      <c r="H102" s="57">
        <v>24</v>
      </c>
      <c r="I102" s="57">
        <v>16</v>
      </c>
      <c r="J102" s="57">
        <v>2</v>
      </c>
      <c r="K102" s="41">
        <v>1</v>
      </c>
      <c r="L102" s="41">
        <v>0</v>
      </c>
      <c r="M102" s="41"/>
      <c r="N102" s="41">
        <v>0</v>
      </c>
      <c r="O102" s="59">
        <v>0</v>
      </c>
      <c r="P102" s="59">
        <v>0</v>
      </c>
      <c r="Q102" s="59">
        <v>2</v>
      </c>
      <c r="R102" s="59">
        <v>1</v>
      </c>
      <c r="S102" s="57">
        <v>0</v>
      </c>
      <c r="T102" s="57">
        <v>0</v>
      </c>
      <c r="U102" s="57">
        <v>0</v>
      </c>
      <c r="V102" s="57">
        <v>0</v>
      </c>
      <c r="W102" s="57">
        <v>1</v>
      </c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</row>
    <row r="103" spans="1:39">
      <c r="A103" s="57">
        <v>203</v>
      </c>
      <c r="B103" s="60" t="s">
        <v>38</v>
      </c>
      <c r="C103" s="60" t="s">
        <v>114</v>
      </c>
      <c r="D103" s="61" t="s">
        <v>409</v>
      </c>
      <c r="E103" s="57">
        <v>28133402501</v>
      </c>
      <c r="F103" s="58" t="s">
        <v>189</v>
      </c>
      <c r="G103" s="57" t="s">
        <v>0</v>
      </c>
      <c r="H103" s="57">
        <v>22</v>
      </c>
      <c r="I103" s="57">
        <v>16</v>
      </c>
      <c r="J103" s="57">
        <v>2</v>
      </c>
      <c r="K103" s="41">
        <v>1</v>
      </c>
      <c r="L103" s="41">
        <v>0</v>
      </c>
      <c r="M103" s="41"/>
      <c r="N103" s="41">
        <v>1</v>
      </c>
      <c r="O103" s="59">
        <v>1</v>
      </c>
      <c r="P103" s="59">
        <v>1</v>
      </c>
      <c r="Q103" s="59">
        <v>2</v>
      </c>
      <c r="R103" s="59">
        <v>1</v>
      </c>
      <c r="S103" s="57">
        <v>0</v>
      </c>
      <c r="T103" s="57">
        <v>1</v>
      </c>
      <c r="U103" s="57">
        <v>1</v>
      </c>
      <c r="V103" s="57">
        <v>1</v>
      </c>
      <c r="W103" s="57">
        <v>1</v>
      </c>
      <c r="X103" s="63"/>
      <c r="Y103" s="63"/>
      <c r="Z103" s="63"/>
      <c r="AA103" s="63" t="s">
        <v>414</v>
      </c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</row>
    <row r="104" spans="1:39">
      <c r="A104" s="57">
        <v>217</v>
      </c>
      <c r="B104" s="60" t="s">
        <v>13</v>
      </c>
      <c r="C104" s="60" t="s">
        <v>114</v>
      </c>
      <c r="D104" s="61" t="s">
        <v>409</v>
      </c>
      <c r="E104" s="57">
        <v>28133902202</v>
      </c>
      <c r="F104" s="58" t="s">
        <v>147</v>
      </c>
      <c r="G104" s="57" t="s">
        <v>0</v>
      </c>
      <c r="H104" s="57">
        <v>47</v>
      </c>
      <c r="I104" s="57">
        <v>16</v>
      </c>
      <c r="J104" s="57">
        <v>2</v>
      </c>
      <c r="K104" s="41">
        <v>0</v>
      </c>
      <c r="L104" s="41">
        <v>0</v>
      </c>
      <c r="M104" s="41"/>
      <c r="N104" s="41">
        <v>1</v>
      </c>
      <c r="O104" s="59">
        <v>0</v>
      </c>
      <c r="P104" s="59">
        <v>0</v>
      </c>
      <c r="Q104" s="59">
        <v>1</v>
      </c>
      <c r="R104" s="59">
        <v>0</v>
      </c>
      <c r="S104" s="57">
        <v>0</v>
      </c>
      <c r="T104" s="57">
        <v>1</v>
      </c>
      <c r="U104" s="57">
        <v>0</v>
      </c>
      <c r="V104" s="57">
        <v>0</v>
      </c>
      <c r="W104" s="57">
        <v>1</v>
      </c>
      <c r="X104" s="63"/>
      <c r="Y104" s="63"/>
      <c r="Z104" s="63"/>
      <c r="AA104" s="63" t="s">
        <v>414</v>
      </c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</row>
    <row r="105" spans="1:39">
      <c r="A105" s="57">
        <v>220</v>
      </c>
      <c r="B105" s="60" t="s">
        <v>27</v>
      </c>
      <c r="C105" s="60" t="s">
        <v>114</v>
      </c>
      <c r="D105" s="61" t="s">
        <v>409</v>
      </c>
      <c r="E105" s="57">
        <v>28131902807</v>
      </c>
      <c r="F105" s="58" t="s">
        <v>261</v>
      </c>
      <c r="G105" s="57" t="s">
        <v>4</v>
      </c>
      <c r="H105" s="57">
        <v>28</v>
      </c>
      <c r="I105" s="57">
        <v>15</v>
      </c>
      <c r="J105" s="14">
        <v>2</v>
      </c>
      <c r="K105" s="45">
        <v>0</v>
      </c>
      <c r="L105" s="45">
        <v>0</v>
      </c>
      <c r="M105" s="45"/>
      <c r="N105" s="45">
        <v>1</v>
      </c>
      <c r="O105" s="54">
        <v>0</v>
      </c>
      <c r="P105" s="54">
        <v>0</v>
      </c>
      <c r="Q105" s="54">
        <v>1</v>
      </c>
      <c r="R105" s="54">
        <v>0</v>
      </c>
      <c r="S105" s="14">
        <v>0</v>
      </c>
      <c r="T105" s="14">
        <v>1</v>
      </c>
      <c r="U105" s="14">
        <v>0</v>
      </c>
      <c r="V105" s="14">
        <v>0</v>
      </c>
      <c r="W105" s="57">
        <v>1</v>
      </c>
      <c r="X105" s="63"/>
      <c r="Y105" s="63"/>
      <c r="Z105" s="63"/>
      <c r="AA105" s="63" t="s">
        <v>414</v>
      </c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</row>
    <row r="106" spans="1:39">
      <c r="A106" s="57">
        <v>221</v>
      </c>
      <c r="B106" s="19" t="s">
        <v>112</v>
      </c>
      <c r="C106" s="60" t="s">
        <v>114</v>
      </c>
      <c r="D106" s="61" t="s">
        <v>409</v>
      </c>
      <c r="E106" s="22">
        <v>28130604906</v>
      </c>
      <c r="F106" s="38" t="s">
        <v>342</v>
      </c>
      <c r="G106" s="35" t="s">
        <v>0</v>
      </c>
      <c r="H106" s="56">
        <v>39</v>
      </c>
      <c r="I106" s="56">
        <v>14</v>
      </c>
      <c r="J106" s="57">
        <v>2</v>
      </c>
      <c r="K106" s="41">
        <v>0</v>
      </c>
      <c r="L106" s="41">
        <v>0</v>
      </c>
      <c r="M106" s="41"/>
      <c r="N106" s="41">
        <v>1</v>
      </c>
      <c r="O106" s="59">
        <v>0</v>
      </c>
      <c r="P106" s="59">
        <v>0</v>
      </c>
      <c r="Q106" s="59">
        <v>1</v>
      </c>
      <c r="R106" s="59">
        <v>0</v>
      </c>
      <c r="S106" s="57">
        <v>0</v>
      </c>
      <c r="T106" s="57">
        <v>1</v>
      </c>
      <c r="U106" s="57">
        <v>0</v>
      </c>
      <c r="V106" s="57">
        <v>0</v>
      </c>
      <c r="W106" s="57">
        <v>1</v>
      </c>
      <c r="X106" s="63"/>
      <c r="Y106" s="63"/>
      <c r="Z106" s="63"/>
      <c r="AA106" s="63" t="s">
        <v>414</v>
      </c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</row>
    <row r="107" spans="1:39">
      <c r="A107" s="57">
        <v>226</v>
      </c>
      <c r="B107" s="60" t="s">
        <v>44</v>
      </c>
      <c r="C107" s="60" t="s">
        <v>114</v>
      </c>
      <c r="D107" s="57" t="s">
        <v>409</v>
      </c>
      <c r="E107" s="57">
        <v>28131503603</v>
      </c>
      <c r="F107" s="58" t="s">
        <v>279</v>
      </c>
      <c r="G107" s="57" t="s">
        <v>0</v>
      </c>
      <c r="H107" s="57">
        <v>16</v>
      </c>
      <c r="I107" s="57">
        <v>14</v>
      </c>
      <c r="J107" s="57">
        <v>3</v>
      </c>
      <c r="K107" s="41">
        <v>1</v>
      </c>
      <c r="L107" s="41">
        <v>0</v>
      </c>
      <c r="M107" s="41"/>
      <c r="N107" s="41">
        <v>0</v>
      </c>
      <c r="O107" s="59">
        <v>0</v>
      </c>
      <c r="P107" s="59">
        <v>0</v>
      </c>
      <c r="Q107" s="59">
        <v>2</v>
      </c>
      <c r="R107" s="59">
        <v>1</v>
      </c>
      <c r="S107" s="57">
        <v>0</v>
      </c>
      <c r="T107" s="57">
        <v>0</v>
      </c>
      <c r="U107" s="57">
        <v>0</v>
      </c>
      <c r="V107" s="57">
        <v>0</v>
      </c>
      <c r="W107" s="57">
        <v>1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</row>
    <row r="108" spans="1:39">
      <c r="A108" s="57">
        <v>239</v>
      </c>
      <c r="B108" s="60" t="s">
        <v>38</v>
      </c>
      <c r="C108" s="60" t="s">
        <v>114</v>
      </c>
      <c r="D108" s="61" t="s">
        <v>409</v>
      </c>
      <c r="E108" s="57">
        <v>28133400901</v>
      </c>
      <c r="F108" s="58" t="s">
        <v>193</v>
      </c>
      <c r="G108" s="57" t="s">
        <v>0</v>
      </c>
      <c r="H108" s="57">
        <v>37</v>
      </c>
      <c r="I108" s="57">
        <v>13</v>
      </c>
      <c r="J108" s="57">
        <v>5</v>
      </c>
      <c r="K108" s="41">
        <v>1</v>
      </c>
      <c r="L108" s="41">
        <v>0</v>
      </c>
      <c r="M108" s="41"/>
      <c r="N108" s="41">
        <v>0</v>
      </c>
      <c r="O108" s="59">
        <v>0</v>
      </c>
      <c r="P108" s="59">
        <v>0</v>
      </c>
      <c r="Q108" s="59">
        <v>5</v>
      </c>
      <c r="R108" s="59">
        <v>1</v>
      </c>
      <c r="S108" s="57">
        <v>0</v>
      </c>
      <c r="T108" s="57">
        <v>0</v>
      </c>
      <c r="U108" s="57">
        <v>0</v>
      </c>
      <c r="V108" s="57">
        <v>0</v>
      </c>
      <c r="W108" s="57">
        <v>1</v>
      </c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</row>
    <row r="109" spans="1:39">
      <c r="A109" s="57">
        <v>248</v>
      </c>
      <c r="B109" s="60" t="s">
        <v>46</v>
      </c>
      <c r="C109" s="60" t="s">
        <v>114</v>
      </c>
      <c r="D109" s="61" t="s">
        <v>409</v>
      </c>
      <c r="E109" s="57">
        <v>28130703901</v>
      </c>
      <c r="F109" s="58" t="s">
        <v>333</v>
      </c>
      <c r="G109" s="57" t="s">
        <v>0</v>
      </c>
      <c r="H109" s="57">
        <v>53</v>
      </c>
      <c r="I109" s="57">
        <v>12</v>
      </c>
      <c r="J109" s="57">
        <v>3</v>
      </c>
      <c r="K109" s="41">
        <v>1</v>
      </c>
      <c r="L109" s="41">
        <v>0</v>
      </c>
      <c r="M109" s="41"/>
      <c r="N109" s="41">
        <v>1</v>
      </c>
      <c r="O109" s="59">
        <v>1</v>
      </c>
      <c r="P109" s="59">
        <v>1</v>
      </c>
      <c r="Q109" s="59">
        <v>2</v>
      </c>
      <c r="R109" s="59">
        <v>1</v>
      </c>
      <c r="S109" s="57">
        <v>0</v>
      </c>
      <c r="T109" s="57">
        <v>1</v>
      </c>
      <c r="U109" s="57">
        <v>1</v>
      </c>
      <c r="V109" s="57">
        <v>0</v>
      </c>
      <c r="W109" s="57">
        <v>1</v>
      </c>
      <c r="X109" s="63"/>
      <c r="Y109" s="63"/>
      <c r="Z109" s="63"/>
      <c r="AA109" s="63" t="s">
        <v>414</v>
      </c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</row>
    <row r="110" spans="1:39">
      <c r="A110" s="57">
        <v>249</v>
      </c>
      <c r="B110" s="60" t="s">
        <v>27</v>
      </c>
      <c r="C110" s="60" t="s">
        <v>114</v>
      </c>
      <c r="D110" s="61" t="s">
        <v>409</v>
      </c>
      <c r="E110" s="57">
        <v>28131900901</v>
      </c>
      <c r="F110" s="58" t="s">
        <v>264</v>
      </c>
      <c r="G110" s="57" t="s">
        <v>0</v>
      </c>
      <c r="H110" s="57">
        <v>54</v>
      </c>
      <c r="I110" s="57">
        <v>12</v>
      </c>
      <c r="J110" s="14">
        <v>3</v>
      </c>
      <c r="K110" s="45">
        <v>1</v>
      </c>
      <c r="L110" s="45">
        <v>0</v>
      </c>
      <c r="M110" s="45"/>
      <c r="N110" s="45">
        <v>1</v>
      </c>
      <c r="O110" s="54">
        <v>1</v>
      </c>
      <c r="P110" s="54">
        <v>1</v>
      </c>
      <c r="Q110" s="54">
        <v>3</v>
      </c>
      <c r="R110" s="54">
        <v>0</v>
      </c>
      <c r="S110" s="14">
        <v>0</v>
      </c>
      <c r="T110" s="14">
        <v>1</v>
      </c>
      <c r="U110" s="14">
        <v>1</v>
      </c>
      <c r="V110" s="14">
        <v>1</v>
      </c>
      <c r="W110" s="57">
        <v>1</v>
      </c>
      <c r="X110" s="63"/>
      <c r="Y110" s="63"/>
      <c r="Z110" s="63"/>
      <c r="AA110" s="63" t="s">
        <v>414</v>
      </c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</row>
    <row r="111" spans="1:39">
      <c r="A111" s="57">
        <v>250</v>
      </c>
      <c r="B111" s="60" t="s">
        <v>74</v>
      </c>
      <c r="C111" s="60" t="s">
        <v>114</v>
      </c>
      <c r="D111" s="61" t="s">
        <v>409</v>
      </c>
      <c r="E111" s="57">
        <v>28133600205</v>
      </c>
      <c r="F111" s="58" t="s">
        <v>181</v>
      </c>
      <c r="G111" s="57" t="s">
        <v>0</v>
      </c>
      <c r="H111" s="57">
        <v>67</v>
      </c>
      <c r="I111" s="57">
        <v>10</v>
      </c>
      <c r="J111" s="57">
        <v>5</v>
      </c>
      <c r="K111" s="41">
        <v>1</v>
      </c>
      <c r="L111" s="41">
        <v>0</v>
      </c>
      <c r="M111" s="41"/>
      <c r="N111" s="41">
        <v>0</v>
      </c>
      <c r="O111" s="59">
        <v>0</v>
      </c>
      <c r="P111" s="59">
        <v>0</v>
      </c>
      <c r="Q111" s="59">
        <v>2</v>
      </c>
      <c r="R111" s="59">
        <v>1</v>
      </c>
      <c r="S111" s="57">
        <v>0</v>
      </c>
      <c r="T111" s="57">
        <v>0</v>
      </c>
      <c r="U111" s="57">
        <v>0</v>
      </c>
      <c r="V111" s="57">
        <v>0</v>
      </c>
      <c r="W111" s="57">
        <v>1</v>
      </c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</row>
    <row r="112" spans="1:39">
      <c r="A112" s="57">
        <v>251</v>
      </c>
      <c r="B112" s="60" t="s">
        <v>163</v>
      </c>
      <c r="C112" s="60" t="s">
        <v>114</v>
      </c>
      <c r="D112" s="61" t="s">
        <v>409</v>
      </c>
      <c r="E112" s="57">
        <v>28133701001</v>
      </c>
      <c r="F112" s="58" t="s">
        <v>168</v>
      </c>
      <c r="G112" s="57" t="s">
        <v>4</v>
      </c>
      <c r="H112" s="57">
        <v>41</v>
      </c>
      <c r="I112" s="57">
        <v>10</v>
      </c>
      <c r="J112" s="57">
        <v>3</v>
      </c>
      <c r="K112" s="41">
        <v>0</v>
      </c>
      <c r="L112" s="41">
        <v>1</v>
      </c>
      <c r="M112" s="41"/>
      <c r="N112" s="41">
        <v>1</v>
      </c>
      <c r="O112" s="59">
        <v>1</v>
      </c>
      <c r="P112" s="59">
        <v>1</v>
      </c>
      <c r="Q112" s="59">
        <v>3</v>
      </c>
      <c r="R112" s="59">
        <v>0</v>
      </c>
      <c r="S112" s="57">
        <v>1</v>
      </c>
      <c r="T112" s="57">
        <v>1</v>
      </c>
      <c r="U112" s="57">
        <v>1</v>
      </c>
      <c r="V112" s="57">
        <v>0</v>
      </c>
      <c r="W112" s="57">
        <v>1</v>
      </c>
      <c r="X112" s="63"/>
      <c r="Y112" s="63"/>
      <c r="Z112" s="63"/>
      <c r="AA112" s="63" t="s">
        <v>414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</row>
    <row r="113" spans="1:39">
      <c r="A113" s="57">
        <v>253</v>
      </c>
      <c r="B113" s="60" t="s">
        <v>108</v>
      </c>
      <c r="C113" s="60" t="s">
        <v>114</v>
      </c>
      <c r="D113" s="61" t="s">
        <v>409</v>
      </c>
      <c r="E113" s="57">
        <v>28134301701</v>
      </c>
      <c r="F113" s="58" t="s">
        <v>119</v>
      </c>
      <c r="G113" s="57" t="s">
        <v>0</v>
      </c>
      <c r="H113" s="57">
        <v>29</v>
      </c>
      <c r="I113" s="57">
        <v>10</v>
      </c>
      <c r="J113" s="57">
        <v>2</v>
      </c>
      <c r="K113" s="41">
        <v>0</v>
      </c>
      <c r="L113" s="41">
        <v>1</v>
      </c>
      <c r="M113" s="41"/>
      <c r="N113" s="41">
        <v>1</v>
      </c>
      <c r="O113" s="59">
        <v>1</v>
      </c>
      <c r="P113" s="59">
        <v>1</v>
      </c>
      <c r="Q113" s="59">
        <v>2</v>
      </c>
      <c r="R113" s="59">
        <v>0</v>
      </c>
      <c r="S113" s="57">
        <v>1</v>
      </c>
      <c r="T113" s="57">
        <v>1</v>
      </c>
      <c r="U113" s="57">
        <v>1</v>
      </c>
      <c r="V113" s="57">
        <v>1</v>
      </c>
      <c r="W113" s="57">
        <v>1</v>
      </c>
      <c r="X113" s="63"/>
      <c r="Y113" s="63"/>
      <c r="Z113" s="63"/>
      <c r="AA113" s="63" t="s">
        <v>414</v>
      </c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</row>
    <row r="114" spans="1:39">
      <c r="A114" s="57">
        <v>254</v>
      </c>
      <c r="B114" s="60" t="s">
        <v>108</v>
      </c>
      <c r="C114" s="60" t="s">
        <v>114</v>
      </c>
      <c r="D114" s="61" t="s">
        <v>409</v>
      </c>
      <c r="E114" s="57">
        <v>28134302302</v>
      </c>
      <c r="F114" s="58" t="s">
        <v>118</v>
      </c>
      <c r="G114" s="57" t="s">
        <v>0</v>
      </c>
      <c r="H114" s="57">
        <v>39</v>
      </c>
      <c r="I114" s="57">
        <v>10</v>
      </c>
      <c r="J114" s="57">
        <v>2</v>
      </c>
      <c r="K114" s="41">
        <v>1</v>
      </c>
      <c r="L114" s="41">
        <v>0</v>
      </c>
      <c r="M114" s="41"/>
      <c r="N114" s="41">
        <v>1</v>
      </c>
      <c r="O114" s="59">
        <v>1</v>
      </c>
      <c r="P114" s="59">
        <v>1</v>
      </c>
      <c r="Q114" s="59">
        <v>2</v>
      </c>
      <c r="R114" s="59">
        <v>1</v>
      </c>
      <c r="S114" s="57">
        <v>0</v>
      </c>
      <c r="T114" s="57">
        <v>1</v>
      </c>
      <c r="U114" s="57">
        <v>1</v>
      </c>
      <c r="V114" s="57">
        <v>1</v>
      </c>
      <c r="W114" s="57">
        <v>1</v>
      </c>
      <c r="X114" s="63"/>
      <c r="Y114" s="63"/>
      <c r="Z114" s="63"/>
      <c r="AA114" s="63" t="s">
        <v>414</v>
      </c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</row>
  </sheetData>
  <autoFilter ref="A3:AM3"/>
  <sortState ref="B58:AD118">
    <sortCondition descending="1" ref="I58:I118"/>
  </sortState>
  <mergeCells count="11">
    <mergeCell ref="AI2:AM2"/>
    <mergeCell ref="Q1:V1"/>
    <mergeCell ref="AD2:AH2"/>
    <mergeCell ref="A1:A2"/>
    <mergeCell ref="B1:B2"/>
    <mergeCell ref="C1:C2"/>
    <mergeCell ref="E1:E2"/>
    <mergeCell ref="F1:F2"/>
    <mergeCell ref="G1:G2"/>
    <mergeCell ref="H1:I1"/>
    <mergeCell ref="J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C116"/>
  <sheetViews>
    <sheetView workbookViewId="0">
      <pane xSplit="1" ySplit="6" topLeftCell="B106" activePane="bottomRight" state="frozen"/>
      <selection pane="topRight" activeCell="B1" sqref="B1"/>
      <selection pane="bottomLeft" activeCell="A7" sqref="A7"/>
      <selection pane="bottomRight" activeCell="Q5" sqref="Q5:V5"/>
    </sheetView>
  </sheetViews>
  <sheetFormatPr defaultRowHeight="15"/>
  <cols>
    <col min="1" max="1" width="6.5703125" bestFit="1" customWidth="1"/>
    <col min="2" max="2" width="16" bestFit="1" customWidth="1"/>
    <col min="3" max="3" width="11" customWidth="1"/>
    <col min="4" max="4" width="9.28515625" customWidth="1"/>
    <col min="5" max="5" width="12" bestFit="1" customWidth="1"/>
    <col min="6" max="6" width="30" style="39" bestFit="1" customWidth="1"/>
    <col min="7" max="7" width="7" bestFit="1" customWidth="1"/>
    <col min="8" max="8" width="8" customWidth="1"/>
    <col min="9" max="9" width="7.7109375" bestFit="1" customWidth="1"/>
    <col min="10" max="10" width="3.28515625" bestFit="1" customWidth="1"/>
    <col min="11" max="11" width="3.28515625" style="47" bestFit="1" customWidth="1"/>
    <col min="12" max="17" width="3.28515625" style="47" hidden="1" customWidth="1"/>
    <col min="18" max="18" width="3.28515625" style="47" bestFit="1" customWidth="1"/>
    <col min="19" max="22" width="3.28515625" bestFit="1" customWidth="1"/>
    <col min="23" max="23" width="16" hidden="1" customWidth="1"/>
  </cols>
  <sheetData>
    <row r="4" spans="1:29">
      <c r="A4" s="78" t="s">
        <v>406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2"/>
    </row>
    <row r="5" spans="1:29" ht="40.5" customHeight="1">
      <c r="A5" s="74" t="s">
        <v>405</v>
      </c>
      <c r="B5" s="75" t="s">
        <v>404</v>
      </c>
      <c r="C5" s="79" t="s">
        <v>403</v>
      </c>
      <c r="D5" s="36"/>
      <c r="E5" s="74" t="s">
        <v>402</v>
      </c>
      <c r="F5" s="76" t="s">
        <v>401</v>
      </c>
      <c r="G5" s="74" t="s">
        <v>399</v>
      </c>
      <c r="H5" s="72" t="s">
        <v>398</v>
      </c>
      <c r="I5" s="72"/>
      <c r="J5" s="74" t="s">
        <v>397</v>
      </c>
      <c r="K5" s="74"/>
      <c r="L5" s="74"/>
      <c r="M5" s="74"/>
      <c r="N5" s="74"/>
      <c r="O5" s="74"/>
      <c r="P5" s="74"/>
      <c r="Q5" s="72" t="s">
        <v>396</v>
      </c>
      <c r="R5" s="72"/>
      <c r="S5" s="72"/>
      <c r="T5" s="72"/>
      <c r="U5" s="72"/>
      <c r="V5" s="72"/>
      <c r="W5" s="13" t="s">
        <v>395</v>
      </c>
    </row>
    <row r="6" spans="1:29" ht="48" customHeight="1">
      <c r="A6" s="74" t="s">
        <v>391</v>
      </c>
      <c r="B6" s="75" t="s">
        <v>390</v>
      </c>
      <c r="C6" s="80"/>
      <c r="D6" s="37" t="s">
        <v>400</v>
      </c>
      <c r="E6" s="74" t="s">
        <v>389</v>
      </c>
      <c r="F6" s="76" t="s">
        <v>388</v>
      </c>
      <c r="G6" s="74"/>
      <c r="H6" s="5" t="s">
        <v>387</v>
      </c>
      <c r="I6" s="5" t="s">
        <v>386</v>
      </c>
      <c r="J6" s="10" t="s">
        <v>385</v>
      </c>
      <c r="K6" s="40" t="s">
        <v>384</v>
      </c>
      <c r="L6" s="40" t="s">
        <v>383</v>
      </c>
      <c r="M6" s="40" t="s">
        <v>382</v>
      </c>
      <c r="N6" s="40" t="s">
        <v>381</v>
      </c>
      <c r="O6" s="40" t="s">
        <v>380</v>
      </c>
      <c r="P6" s="40" t="s">
        <v>379</v>
      </c>
      <c r="Q6" s="40" t="s">
        <v>385</v>
      </c>
      <c r="R6" s="40" t="s">
        <v>384</v>
      </c>
      <c r="S6" s="10" t="s">
        <v>383</v>
      </c>
      <c r="T6" s="10" t="s">
        <v>381</v>
      </c>
      <c r="U6" s="10" t="s">
        <v>380</v>
      </c>
      <c r="V6" s="10" t="s">
        <v>379</v>
      </c>
      <c r="W6" s="10" t="s">
        <v>385</v>
      </c>
      <c r="X6" s="48" t="s">
        <v>410</v>
      </c>
      <c r="Y6" s="48" t="s">
        <v>411</v>
      </c>
      <c r="Z6" s="48" t="s">
        <v>412</v>
      </c>
      <c r="AA6" s="48" t="s">
        <v>413</v>
      </c>
      <c r="AB6" s="48" t="s">
        <v>380</v>
      </c>
      <c r="AC6" s="48" t="s">
        <v>379</v>
      </c>
    </row>
    <row r="7" spans="1:29">
      <c r="A7" s="5">
        <v>1</v>
      </c>
      <c r="B7" s="12" t="s">
        <v>66</v>
      </c>
      <c r="C7" s="12" t="s">
        <v>70</v>
      </c>
      <c r="D7" s="7" t="s">
        <v>408</v>
      </c>
      <c r="E7" s="5">
        <v>28131303503</v>
      </c>
      <c r="F7" s="8" t="s">
        <v>286</v>
      </c>
      <c r="G7" s="5" t="s">
        <v>4</v>
      </c>
      <c r="H7" s="5">
        <v>90</v>
      </c>
      <c r="I7" s="5">
        <v>28</v>
      </c>
      <c r="J7" s="7">
        <v>4</v>
      </c>
      <c r="K7" s="41">
        <v>1</v>
      </c>
      <c r="L7" s="41">
        <v>0</v>
      </c>
      <c r="M7" s="41"/>
      <c r="N7" s="41">
        <v>1</v>
      </c>
      <c r="O7" s="41">
        <v>0</v>
      </c>
      <c r="P7" s="41">
        <v>0</v>
      </c>
      <c r="Q7" s="42">
        <v>1</v>
      </c>
      <c r="R7" s="41">
        <v>1</v>
      </c>
      <c r="S7" s="5">
        <v>0</v>
      </c>
      <c r="T7" s="5">
        <v>1</v>
      </c>
      <c r="U7" s="5">
        <v>0</v>
      </c>
      <c r="V7" s="5">
        <v>0</v>
      </c>
      <c r="W7" s="5">
        <v>1</v>
      </c>
      <c r="X7" t="s">
        <v>414</v>
      </c>
    </row>
    <row r="8" spans="1:29">
      <c r="A8" s="5">
        <v>2</v>
      </c>
      <c r="B8" s="12" t="s">
        <v>347</v>
      </c>
      <c r="C8" s="12" t="s">
        <v>70</v>
      </c>
      <c r="D8" s="7" t="s">
        <v>408</v>
      </c>
      <c r="E8" s="5">
        <v>28130402203</v>
      </c>
      <c r="F8" s="8" t="s">
        <v>355</v>
      </c>
      <c r="G8" s="5" t="s">
        <v>0</v>
      </c>
      <c r="H8" s="5">
        <v>29</v>
      </c>
      <c r="I8" s="5">
        <v>20</v>
      </c>
      <c r="J8" s="5">
        <v>4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">
        <v>0</v>
      </c>
      <c r="T8" s="5">
        <v>0</v>
      </c>
      <c r="U8" s="5">
        <v>0</v>
      </c>
      <c r="V8" s="5">
        <v>0</v>
      </c>
      <c r="W8" s="5"/>
      <c r="X8" t="s">
        <v>414</v>
      </c>
    </row>
    <row r="9" spans="1:29">
      <c r="A9" s="5">
        <v>3</v>
      </c>
      <c r="B9" s="12" t="s">
        <v>64</v>
      </c>
      <c r="C9" s="12" t="s">
        <v>70</v>
      </c>
      <c r="D9" s="7" t="s">
        <v>408</v>
      </c>
      <c r="E9" s="5">
        <v>28131007302</v>
      </c>
      <c r="F9" s="8" t="s">
        <v>312</v>
      </c>
      <c r="G9" s="5" t="s">
        <v>0</v>
      </c>
      <c r="H9" s="5">
        <v>25</v>
      </c>
      <c r="I9" s="5">
        <v>20</v>
      </c>
      <c r="J9" s="5">
        <v>2</v>
      </c>
      <c r="K9" s="41">
        <v>0</v>
      </c>
      <c r="L9" s="41">
        <v>1</v>
      </c>
      <c r="M9" s="41"/>
      <c r="N9" s="41">
        <v>1</v>
      </c>
      <c r="O9" s="41">
        <v>1</v>
      </c>
      <c r="P9" s="41">
        <v>1</v>
      </c>
      <c r="Q9" s="41">
        <v>2</v>
      </c>
      <c r="R9" s="41">
        <v>0</v>
      </c>
      <c r="S9" s="5">
        <v>0</v>
      </c>
      <c r="T9" s="5">
        <v>1</v>
      </c>
      <c r="U9" s="5">
        <v>1</v>
      </c>
      <c r="V9" s="5">
        <v>1</v>
      </c>
      <c r="W9" s="5"/>
      <c r="X9" t="s">
        <v>415</v>
      </c>
    </row>
    <row r="10" spans="1:29">
      <c r="A10" s="5">
        <v>4</v>
      </c>
      <c r="B10" s="12" t="s">
        <v>347</v>
      </c>
      <c r="C10" s="12" t="s">
        <v>70</v>
      </c>
      <c r="D10" s="7" t="s">
        <v>408</v>
      </c>
      <c r="E10" s="5">
        <v>28130403301</v>
      </c>
      <c r="F10" s="8" t="s">
        <v>352</v>
      </c>
      <c r="G10" s="5" t="s">
        <v>0</v>
      </c>
      <c r="H10" s="5">
        <v>36</v>
      </c>
      <c r="I10" s="5">
        <v>19</v>
      </c>
      <c r="J10" s="5">
        <v>5</v>
      </c>
      <c r="K10" s="41">
        <v>1</v>
      </c>
      <c r="L10" s="41">
        <v>0</v>
      </c>
      <c r="M10" s="41"/>
      <c r="N10" s="41">
        <v>0</v>
      </c>
      <c r="O10" s="41">
        <v>0</v>
      </c>
      <c r="P10" s="41">
        <v>0</v>
      </c>
      <c r="Q10" s="41">
        <v>5</v>
      </c>
      <c r="R10" s="41">
        <v>1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t="s">
        <v>414</v>
      </c>
    </row>
    <row r="11" spans="1:29">
      <c r="A11" s="5">
        <v>5</v>
      </c>
      <c r="B11" s="12" t="s">
        <v>64</v>
      </c>
      <c r="C11" s="12" t="s">
        <v>70</v>
      </c>
      <c r="D11" s="7" t="s">
        <v>408</v>
      </c>
      <c r="E11" s="5">
        <v>28131003203</v>
      </c>
      <c r="F11" s="8" t="s">
        <v>315</v>
      </c>
      <c r="G11" s="5" t="s">
        <v>0</v>
      </c>
      <c r="H11" s="5">
        <v>33</v>
      </c>
      <c r="I11" s="5">
        <v>18</v>
      </c>
      <c r="J11" s="5">
        <v>3</v>
      </c>
      <c r="K11" s="41">
        <v>1</v>
      </c>
      <c r="L11" s="41">
        <v>0</v>
      </c>
      <c r="M11" s="41"/>
      <c r="N11" s="41">
        <v>1</v>
      </c>
      <c r="O11" s="41">
        <v>1</v>
      </c>
      <c r="P11" s="41">
        <v>1</v>
      </c>
      <c r="Q11" s="41">
        <v>3</v>
      </c>
      <c r="R11" s="41">
        <v>0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t="s">
        <v>414</v>
      </c>
    </row>
    <row r="12" spans="1:29">
      <c r="A12" s="5">
        <v>9</v>
      </c>
      <c r="B12" s="12" t="s">
        <v>361</v>
      </c>
      <c r="C12" s="12" t="s">
        <v>70</v>
      </c>
      <c r="D12" s="7" t="s">
        <v>408</v>
      </c>
      <c r="E12" s="5">
        <v>28130200202</v>
      </c>
      <c r="F12" s="8" t="s">
        <v>367</v>
      </c>
      <c r="G12" s="5" t="s">
        <v>4</v>
      </c>
      <c r="H12" s="5">
        <v>52</v>
      </c>
      <c r="I12" s="5">
        <v>16</v>
      </c>
      <c r="J12" s="5">
        <v>5</v>
      </c>
      <c r="K12" s="41">
        <v>1</v>
      </c>
      <c r="L12" s="41">
        <v>0</v>
      </c>
      <c r="M12" s="41"/>
      <c r="N12" s="41">
        <v>0</v>
      </c>
      <c r="O12" s="41">
        <v>0</v>
      </c>
      <c r="P12" s="41">
        <v>0</v>
      </c>
      <c r="Q12" s="41">
        <v>4</v>
      </c>
      <c r="R12" s="41">
        <v>1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t="s">
        <v>414</v>
      </c>
    </row>
    <row r="13" spans="1:29">
      <c r="A13" s="5">
        <v>10</v>
      </c>
      <c r="B13" s="12" t="s">
        <v>64</v>
      </c>
      <c r="C13" s="12" t="s">
        <v>70</v>
      </c>
      <c r="D13" s="7" t="s">
        <v>408</v>
      </c>
      <c r="E13" s="5">
        <v>28131010102</v>
      </c>
      <c r="F13" s="8" t="s">
        <v>310</v>
      </c>
      <c r="G13" s="5" t="s">
        <v>0</v>
      </c>
      <c r="H13" s="5">
        <v>45</v>
      </c>
      <c r="I13" s="5">
        <v>16</v>
      </c>
      <c r="J13" s="5">
        <v>4</v>
      </c>
      <c r="K13" s="41">
        <v>1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1</v>
      </c>
      <c r="S13" s="5">
        <v>0</v>
      </c>
      <c r="T13" s="5">
        <v>1</v>
      </c>
      <c r="U13" s="5">
        <v>0</v>
      </c>
      <c r="V13" s="5">
        <v>0</v>
      </c>
      <c r="W13" s="5">
        <v>1</v>
      </c>
      <c r="X13" t="s">
        <v>414</v>
      </c>
    </row>
    <row r="14" spans="1:29">
      <c r="A14" s="5">
        <v>11</v>
      </c>
      <c r="B14" s="19" t="s">
        <v>112</v>
      </c>
      <c r="C14" s="12" t="s">
        <v>70</v>
      </c>
      <c r="D14" s="5" t="s">
        <v>338</v>
      </c>
      <c r="E14" s="34">
        <v>28130624901</v>
      </c>
      <c r="F14" s="38" t="s">
        <v>339</v>
      </c>
      <c r="G14" s="5" t="s">
        <v>0</v>
      </c>
      <c r="H14" s="13">
        <v>28</v>
      </c>
      <c r="I14" s="13">
        <v>15</v>
      </c>
      <c r="J14" s="5">
        <v>3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</v>
      </c>
      <c r="R14" s="41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t="s">
        <v>414</v>
      </c>
    </row>
    <row r="15" spans="1:29">
      <c r="A15" s="5">
        <v>12</v>
      </c>
      <c r="B15" s="12" t="s">
        <v>71</v>
      </c>
      <c r="C15" s="12" t="s">
        <v>70</v>
      </c>
      <c r="D15" s="7" t="s">
        <v>408</v>
      </c>
      <c r="E15" s="5">
        <v>28130102001</v>
      </c>
      <c r="F15" s="8" t="s">
        <v>377</v>
      </c>
      <c r="G15" s="5" t="s">
        <v>0</v>
      </c>
      <c r="H15" s="5">
        <v>61</v>
      </c>
      <c r="I15" s="5">
        <v>14</v>
      </c>
      <c r="J15" s="5">
        <v>3</v>
      </c>
      <c r="K15" s="41">
        <v>0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t="s">
        <v>415</v>
      </c>
    </row>
    <row r="16" spans="1:29">
      <c r="A16" s="5">
        <v>13</v>
      </c>
      <c r="B16" s="12" t="s">
        <v>66</v>
      </c>
      <c r="C16" s="12" t="s">
        <v>70</v>
      </c>
      <c r="D16" s="7" t="s">
        <v>408</v>
      </c>
      <c r="E16" s="5">
        <v>28131309507</v>
      </c>
      <c r="F16" s="8" t="s">
        <v>284</v>
      </c>
      <c r="G16" s="5" t="s">
        <v>0</v>
      </c>
      <c r="H16" s="5">
        <v>83</v>
      </c>
      <c r="I16" s="5">
        <v>14</v>
      </c>
      <c r="J16" s="7">
        <v>3</v>
      </c>
      <c r="K16" s="41">
        <v>1</v>
      </c>
      <c r="L16" s="41">
        <v>0</v>
      </c>
      <c r="M16" s="41"/>
      <c r="N16" s="41">
        <v>1</v>
      </c>
      <c r="O16" s="41">
        <v>0</v>
      </c>
      <c r="P16" s="41">
        <v>0</v>
      </c>
      <c r="Q16" s="42">
        <v>3</v>
      </c>
      <c r="R16" s="41">
        <v>1</v>
      </c>
      <c r="S16" s="5">
        <v>0</v>
      </c>
      <c r="T16" s="5">
        <v>1</v>
      </c>
      <c r="U16" s="5">
        <v>0</v>
      </c>
      <c r="V16" s="5">
        <v>0</v>
      </c>
      <c r="W16" s="5">
        <v>1</v>
      </c>
      <c r="X16" t="s">
        <v>414</v>
      </c>
    </row>
    <row r="17" spans="1:24">
      <c r="A17" s="5">
        <v>14</v>
      </c>
      <c r="B17" s="12" t="s">
        <v>347</v>
      </c>
      <c r="C17" s="12" t="s">
        <v>70</v>
      </c>
      <c r="D17" s="7" t="s">
        <v>408</v>
      </c>
      <c r="E17" s="5">
        <v>28130404003</v>
      </c>
      <c r="F17" s="8" t="s">
        <v>350</v>
      </c>
      <c r="G17" s="5" t="s">
        <v>0</v>
      </c>
      <c r="H17" s="5">
        <v>45</v>
      </c>
      <c r="I17" s="5">
        <v>11</v>
      </c>
      <c r="J17" s="5">
        <v>5</v>
      </c>
      <c r="K17" s="41">
        <v>0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4</v>
      </c>
      <c r="R17" s="41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t="s">
        <v>415</v>
      </c>
    </row>
    <row r="18" spans="1:24">
      <c r="A18" s="5">
        <v>15</v>
      </c>
      <c r="B18" s="12" t="s">
        <v>347</v>
      </c>
      <c r="C18" s="12" t="s">
        <v>70</v>
      </c>
      <c r="D18" s="7" t="s">
        <v>408</v>
      </c>
      <c r="E18" s="5">
        <v>28130406003</v>
      </c>
      <c r="F18" s="8" t="s">
        <v>348</v>
      </c>
      <c r="G18" s="5" t="s">
        <v>0</v>
      </c>
      <c r="H18" s="5">
        <v>66</v>
      </c>
      <c r="I18" s="5">
        <v>11</v>
      </c>
      <c r="J18" s="5">
        <v>4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3</v>
      </c>
      <c r="R18" s="41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t="s">
        <v>414</v>
      </c>
    </row>
    <row r="19" spans="1:24">
      <c r="A19" s="5">
        <v>18</v>
      </c>
      <c r="B19" s="8" t="s">
        <v>3</v>
      </c>
      <c r="C19" s="12" t="s">
        <v>70</v>
      </c>
      <c r="D19" s="7" t="s">
        <v>408</v>
      </c>
      <c r="E19" s="7">
        <v>28131215001</v>
      </c>
      <c r="F19" s="8" t="s">
        <v>290</v>
      </c>
      <c r="G19" s="5" t="s">
        <v>0</v>
      </c>
      <c r="H19" s="5">
        <v>45</v>
      </c>
      <c r="I19" s="5">
        <v>11</v>
      </c>
      <c r="J19" s="5">
        <v>2</v>
      </c>
      <c r="K19" s="41">
        <v>1</v>
      </c>
      <c r="L19" s="41">
        <v>0</v>
      </c>
      <c r="M19" s="41"/>
      <c r="N19" s="41">
        <v>1</v>
      </c>
      <c r="O19" s="41">
        <v>0</v>
      </c>
      <c r="P19" s="41">
        <v>0</v>
      </c>
      <c r="Q19" s="41">
        <v>2</v>
      </c>
      <c r="R19" s="41">
        <v>0</v>
      </c>
      <c r="S19" s="5">
        <v>0</v>
      </c>
      <c r="T19" s="5">
        <v>1</v>
      </c>
      <c r="U19" s="5">
        <v>0</v>
      </c>
      <c r="V19" s="5">
        <v>0</v>
      </c>
      <c r="W19" s="5">
        <v>1</v>
      </c>
      <c r="X19" t="s">
        <v>414</v>
      </c>
    </row>
    <row r="20" spans="1:24">
      <c r="A20" s="5">
        <v>20</v>
      </c>
      <c r="B20" s="12" t="s">
        <v>361</v>
      </c>
      <c r="C20" s="12" t="s">
        <v>70</v>
      </c>
      <c r="D20" s="7" t="s">
        <v>408</v>
      </c>
      <c r="E20" s="5">
        <v>28130202707</v>
      </c>
      <c r="F20" s="8" t="s">
        <v>365</v>
      </c>
      <c r="G20" s="5" t="s">
        <v>0</v>
      </c>
      <c r="H20" s="5">
        <v>33</v>
      </c>
      <c r="I20" s="5">
        <v>9</v>
      </c>
      <c r="J20" s="5">
        <v>4</v>
      </c>
      <c r="K20" s="41">
        <v>0</v>
      </c>
      <c r="L20" s="41">
        <v>0</v>
      </c>
      <c r="M20" s="41"/>
      <c r="N20" s="41">
        <v>1</v>
      </c>
      <c r="O20" s="41">
        <v>0</v>
      </c>
      <c r="P20" s="41">
        <v>0</v>
      </c>
      <c r="Q20" s="41">
        <v>4</v>
      </c>
      <c r="R20" s="41">
        <v>0</v>
      </c>
      <c r="S20" s="5">
        <v>0</v>
      </c>
      <c r="T20" s="5">
        <v>0</v>
      </c>
      <c r="U20" s="5">
        <v>0</v>
      </c>
      <c r="V20" s="5">
        <v>0</v>
      </c>
      <c r="W20" s="5">
        <v>1</v>
      </c>
    </row>
    <row r="21" spans="1:24">
      <c r="A21" s="5">
        <v>23</v>
      </c>
      <c r="B21" s="8" t="s">
        <v>3</v>
      </c>
      <c r="C21" s="12" t="s">
        <v>70</v>
      </c>
      <c r="D21" s="7" t="s">
        <v>408</v>
      </c>
      <c r="E21" s="7">
        <v>28131212701</v>
      </c>
      <c r="F21" s="8" t="s">
        <v>293</v>
      </c>
      <c r="G21" s="5" t="s">
        <v>0</v>
      </c>
      <c r="H21" s="5">
        <v>8</v>
      </c>
      <c r="I21" s="5">
        <v>9</v>
      </c>
      <c r="J21" s="5">
        <v>2</v>
      </c>
      <c r="K21" s="41">
        <v>1</v>
      </c>
      <c r="L21" s="41">
        <v>0</v>
      </c>
      <c r="M21" s="41"/>
      <c r="N21" s="41">
        <v>1</v>
      </c>
      <c r="O21" s="41">
        <v>0</v>
      </c>
      <c r="P21" s="41">
        <v>0</v>
      </c>
      <c r="Q21" s="41">
        <v>2</v>
      </c>
      <c r="R21" s="41">
        <v>1</v>
      </c>
      <c r="S21" s="5">
        <v>0</v>
      </c>
      <c r="T21" s="5">
        <v>1</v>
      </c>
      <c r="U21" s="5">
        <v>0</v>
      </c>
      <c r="V21" s="5">
        <v>0</v>
      </c>
      <c r="W21" s="5">
        <v>1</v>
      </c>
    </row>
    <row r="22" spans="1:24">
      <c r="A22" s="5">
        <v>24</v>
      </c>
      <c r="B22" s="8" t="s">
        <v>3</v>
      </c>
      <c r="C22" s="12" t="s">
        <v>70</v>
      </c>
      <c r="D22" s="7" t="s">
        <v>408</v>
      </c>
      <c r="E22" s="7">
        <v>28131215101</v>
      </c>
      <c r="F22" s="8" t="s">
        <v>289</v>
      </c>
      <c r="G22" s="5" t="s">
        <v>0</v>
      </c>
      <c r="H22" s="5">
        <v>14</v>
      </c>
      <c r="I22" s="5">
        <v>9</v>
      </c>
      <c r="J22" s="5">
        <v>2</v>
      </c>
      <c r="K22" s="41">
        <v>1</v>
      </c>
      <c r="L22" s="41">
        <v>0</v>
      </c>
      <c r="M22" s="41"/>
      <c r="N22" s="41">
        <v>1</v>
      </c>
      <c r="O22" s="41">
        <v>0</v>
      </c>
      <c r="P22" s="41">
        <v>0</v>
      </c>
      <c r="Q22" s="41">
        <v>2</v>
      </c>
      <c r="R22" s="41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</row>
    <row r="23" spans="1:24">
      <c r="A23" s="5">
        <v>26</v>
      </c>
      <c r="B23" s="12" t="s">
        <v>76</v>
      </c>
      <c r="C23" s="12" t="s">
        <v>70</v>
      </c>
      <c r="D23" s="7" t="s">
        <v>408</v>
      </c>
      <c r="E23" s="5">
        <v>28131409601</v>
      </c>
      <c r="F23" s="8" t="s">
        <v>283</v>
      </c>
      <c r="G23" s="5" t="s">
        <v>0</v>
      </c>
      <c r="H23" s="5">
        <v>61</v>
      </c>
      <c r="I23" s="5">
        <v>9</v>
      </c>
      <c r="J23" s="5">
        <v>3</v>
      </c>
      <c r="K23" s="41">
        <v>1</v>
      </c>
      <c r="L23" s="41">
        <v>0</v>
      </c>
      <c r="M23" s="41"/>
      <c r="N23" s="41">
        <v>0</v>
      </c>
      <c r="O23" s="41">
        <v>0</v>
      </c>
      <c r="P23" s="41">
        <v>0</v>
      </c>
      <c r="Q23" s="41">
        <v>3</v>
      </c>
      <c r="R23" s="41">
        <v>0</v>
      </c>
      <c r="S23" s="5">
        <v>0</v>
      </c>
      <c r="T23" s="5">
        <v>1</v>
      </c>
      <c r="U23" s="5">
        <v>0</v>
      </c>
      <c r="V23" s="5">
        <v>0</v>
      </c>
      <c r="W23" s="5">
        <v>1</v>
      </c>
    </row>
    <row r="24" spans="1:24">
      <c r="A24" s="5">
        <v>28</v>
      </c>
      <c r="B24" s="12" t="s">
        <v>71</v>
      </c>
      <c r="C24" s="12" t="s">
        <v>70</v>
      </c>
      <c r="D24" s="7" t="s">
        <v>408</v>
      </c>
      <c r="E24" s="5">
        <v>28130101802</v>
      </c>
      <c r="F24" s="8" t="s">
        <v>378</v>
      </c>
      <c r="G24" s="5" t="s">
        <v>0</v>
      </c>
      <c r="H24" s="5">
        <v>35</v>
      </c>
      <c r="I24" s="5">
        <v>7</v>
      </c>
      <c r="J24" s="5">
        <v>5</v>
      </c>
      <c r="K24" s="41">
        <v>2</v>
      </c>
      <c r="L24" s="41">
        <v>0</v>
      </c>
      <c r="M24" s="41"/>
      <c r="N24" s="41">
        <v>1</v>
      </c>
      <c r="O24" s="41">
        <v>0</v>
      </c>
      <c r="P24" s="41">
        <v>1</v>
      </c>
      <c r="Q24" s="41">
        <v>5</v>
      </c>
      <c r="R24" s="41">
        <v>2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</row>
    <row r="25" spans="1:24">
      <c r="A25" s="5">
        <v>30</v>
      </c>
      <c r="B25" s="12" t="s">
        <v>87</v>
      </c>
      <c r="C25" s="12" t="s">
        <v>70</v>
      </c>
      <c r="D25" s="7" t="s">
        <v>408</v>
      </c>
      <c r="E25" s="14">
        <v>28131120201</v>
      </c>
      <c r="F25" s="38" t="s">
        <v>301</v>
      </c>
      <c r="G25" s="5" t="s">
        <v>0</v>
      </c>
      <c r="H25" s="5">
        <v>50</v>
      </c>
      <c r="I25" s="5">
        <v>7</v>
      </c>
      <c r="J25" s="5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</row>
    <row r="26" spans="1:24">
      <c r="A26" s="5">
        <v>31</v>
      </c>
      <c r="B26" s="8" t="s">
        <v>3</v>
      </c>
      <c r="C26" s="12" t="s">
        <v>70</v>
      </c>
      <c r="D26" s="7" t="s">
        <v>408</v>
      </c>
      <c r="E26" s="7">
        <v>28131215802</v>
      </c>
      <c r="F26" s="8" t="s">
        <v>288</v>
      </c>
      <c r="G26" s="5" t="s">
        <v>0</v>
      </c>
      <c r="H26" s="5">
        <v>22</v>
      </c>
      <c r="I26" s="5">
        <v>7</v>
      </c>
      <c r="J26" s="5">
        <v>2</v>
      </c>
      <c r="K26" s="41">
        <v>1</v>
      </c>
      <c r="L26" s="41">
        <v>0</v>
      </c>
      <c r="M26" s="41"/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</row>
    <row r="27" spans="1:24">
      <c r="A27" s="5">
        <v>34</v>
      </c>
      <c r="B27" s="12" t="s">
        <v>361</v>
      </c>
      <c r="C27" s="12" t="s">
        <v>70</v>
      </c>
      <c r="D27" s="7" t="s">
        <v>408</v>
      </c>
      <c r="E27" s="5">
        <v>28130206501</v>
      </c>
      <c r="F27" s="8" t="s">
        <v>364</v>
      </c>
      <c r="G27" s="5" t="s">
        <v>0</v>
      </c>
      <c r="H27" s="5">
        <v>47</v>
      </c>
      <c r="I27" s="5">
        <v>5</v>
      </c>
      <c r="J27" s="5">
        <v>3</v>
      </c>
      <c r="K27" s="41">
        <v>0</v>
      </c>
      <c r="L27" s="41">
        <v>0</v>
      </c>
      <c r="M27" s="41"/>
      <c r="N27" s="41">
        <v>0</v>
      </c>
      <c r="O27" s="41">
        <v>0</v>
      </c>
      <c r="P27" s="41">
        <v>0</v>
      </c>
      <c r="Q27" s="41">
        <v>3</v>
      </c>
      <c r="R27" s="41">
        <v>0</v>
      </c>
      <c r="S27" s="5">
        <v>0</v>
      </c>
      <c r="T27" s="5">
        <v>0</v>
      </c>
      <c r="U27" s="5">
        <v>0</v>
      </c>
      <c r="V27" s="5">
        <v>0</v>
      </c>
      <c r="W27" s="5">
        <v>1</v>
      </c>
    </row>
    <row r="28" spans="1:24">
      <c r="A28" s="5">
        <v>35</v>
      </c>
      <c r="B28" s="12" t="s">
        <v>87</v>
      </c>
      <c r="C28" s="12" t="s">
        <v>70</v>
      </c>
      <c r="D28" s="7" t="s">
        <v>408</v>
      </c>
      <c r="E28" s="14">
        <v>28131120601</v>
      </c>
      <c r="F28" s="38" t="s">
        <v>300</v>
      </c>
      <c r="G28" s="5" t="s">
        <v>0</v>
      </c>
      <c r="H28" s="5">
        <v>47</v>
      </c>
      <c r="I28" s="5">
        <v>3</v>
      </c>
      <c r="J28" s="5">
        <v>3</v>
      </c>
      <c r="K28" s="41">
        <v>0</v>
      </c>
      <c r="L28" s="41">
        <v>0</v>
      </c>
      <c r="M28" s="41"/>
      <c r="N28" s="41">
        <v>0</v>
      </c>
      <c r="O28" s="41">
        <v>0</v>
      </c>
      <c r="P28" s="41">
        <v>0</v>
      </c>
      <c r="Q28" s="41">
        <v>3</v>
      </c>
      <c r="R28" s="41">
        <v>0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</row>
    <row r="29" spans="1:24">
      <c r="A29" s="5"/>
      <c r="B29" s="12"/>
      <c r="C29" s="12"/>
      <c r="D29" s="7"/>
      <c r="E29" s="5"/>
      <c r="F29" s="8"/>
      <c r="G29" s="5"/>
      <c r="H29" s="5"/>
      <c r="I29" s="5"/>
      <c r="J29" s="5"/>
      <c r="K29" s="41"/>
      <c r="L29" s="41"/>
      <c r="M29" s="41"/>
      <c r="N29" s="41"/>
      <c r="O29" s="41"/>
      <c r="P29" s="41"/>
      <c r="Q29" s="41"/>
      <c r="R29" s="41"/>
      <c r="S29" s="5"/>
      <c r="T29" s="5"/>
      <c r="U29" s="5"/>
      <c r="V29" s="5"/>
      <c r="W29" s="5"/>
    </row>
    <row r="30" spans="1:24">
      <c r="A30" s="5">
        <v>37</v>
      </c>
      <c r="B30" s="12" t="s">
        <v>71</v>
      </c>
      <c r="C30" s="12" t="s">
        <v>70</v>
      </c>
      <c r="D30" s="7" t="s">
        <v>409</v>
      </c>
      <c r="E30" s="5">
        <v>28130105201</v>
      </c>
      <c r="F30" s="8" t="s">
        <v>376</v>
      </c>
      <c r="G30" s="5" t="s">
        <v>0</v>
      </c>
      <c r="H30" s="5">
        <v>28</v>
      </c>
      <c r="I30" s="5">
        <v>15</v>
      </c>
      <c r="J30" s="5">
        <v>2</v>
      </c>
      <c r="K30" s="41">
        <v>0</v>
      </c>
      <c r="L30" s="41">
        <v>0</v>
      </c>
      <c r="M30" s="41"/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</row>
    <row r="31" spans="1:24">
      <c r="A31" s="5">
        <v>39</v>
      </c>
      <c r="B31" s="12" t="s">
        <v>71</v>
      </c>
      <c r="C31" s="12" t="s">
        <v>70</v>
      </c>
      <c r="D31" s="7" t="s">
        <v>409</v>
      </c>
      <c r="E31" s="5">
        <v>28130110901</v>
      </c>
      <c r="F31" s="8" t="s">
        <v>375</v>
      </c>
      <c r="G31" s="5" t="s">
        <v>0</v>
      </c>
      <c r="H31" s="5">
        <v>35</v>
      </c>
      <c r="I31" s="5">
        <v>7</v>
      </c>
      <c r="J31" s="5">
        <v>2</v>
      </c>
      <c r="K31" s="41">
        <v>1</v>
      </c>
      <c r="L31" s="41">
        <v>0</v>
      </c>
      <c r="M31" s="41"/>
      <c r="N31" s="41">
        <v>0</v>
      </c>
      <c r="O31" s="41">
        <v>0</v>
      </c>
      <c r="P31" s="41">
        <v>0</v>
      </c>
      <c r="Q31" s="41">
        <v>2</v>
      </c>
      <c r="R31" s="41">
        <v>0</v>
      </c>
      <c r="S31" s="5">
        <v>0</v>
      </c>
      <c r="T31" s="5">
        <v>0</v>
      </c>
      <c r="U31" s="5">
        <v>0</v>
      </c>
      <c r="V31" s="5">
        <v>0</v>
      </c>
      <c r="W31" s="5">
        <v>1</v>
      </c>
    </row>
    <row r="32" spans="1:24">
      <c r="A32" s="5">
        <v>40</v>
      </c>
      <c r="B32" s="12" t="s">
        <v>71</v>
      </c>
      <c r="C32" s="12" t="s">
        <v>70</v>
      </c>
      <c r="D32" s="7" t="s">
        <v>409</v>
      </c>
      <c r="E32" s="5">
        <v>28130114502</v>
      </c>
      <c r="F32" s="8" t="s">
        <v>374</v>
      </c>
      <c r="G32" s="5" t="s">
        <v>4</v>
      </c>
      <c r="H32" s="5">
        <v>35</v>
      </c>
      <c r="I32" s="5">
        <v>23</v>
      </c>
      <c r="J32" s="5">
        <v>2</v>
      </c>
      <c r="K32" s="41">
        <v>1</v>
      </c>
      <c r="L32" s="41">
        <v>0</v>
      </c>
      <c r="M32" s="41"/>
      <c r="N32" s="41">
        <v>1</v>
      </c>
      <c r="O32" s="41">
        <v>0</v>
      </c>
      <c r="P32" s="41">
        <v>0</v>
      </c>
      <c r="Q32" s="41">
        <v>2</v>
      </c>
      <c r="R32" s="41">
        <v>1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</row>
    <row r="33" spans="1:23">
      <c r="A33" s="5">
        <v>42</v>
      </c>
      <c r="B33" s="12" t="s">
        <v>71</v>
      </c>
      <c r="C33" s="12" t="s">
        <v>70</v>
      </c>
      <c r="D33" s="7" t="s">
        <v>409</v>
      </c>
      <c r="E33" s="5">
        <v>28130126201</v>
      </c>
      <c r="F33" s="8" t="s">
        <v>370</v>
      </c>
      <c r="G33" s="5" t="s">
        <v>0</v>
      </c>
      <c r="H33" s="5">
        <v>19</v>
      </c>
      <c r="I33" s="5">
        <v>8</v>
      </c>
      <c r="J33" s="5">
        <v>2</v>
      </c>
      <c r="K33" s="41">
        <v>0</v>
      </c>
      <c r="L33" s="41">
        <v>0</v>
      </c>
      <c r="M33" s="41"/>
      <c r="N33" s="41">
        <v>0</v>
      </c>
      <c r="O33" s="41">
        <v>0</v>
      </c>
      <c r="P33" s="41">
        <v>0</v>
      </c>
      <c r="Q33" s="41">
        <v>2</v>
      </c>
      <c r="R33" s="41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</row>
    <row r="34" spans="1:23">
      <c r="A34" s="5">
        <v>44</v>
      </c>
      <c r="B34" s="12" t="s">
        <v>71</v>
      </c>
      <c r="C34" s="12" t="s">
        <v>70</v>
      </c>
      <c r="D34" s="7" t="s">
        <v>409</v>
      </c>
      <c r="E34" s="5">
        <v>28130127801</v>
      </c>
      <c r="F34" s="8" t="s">
        <v>369</v>
      </c>
      <c r="G34" s="5" t="s">
        <v>0</v>
      </c>
      <c r="H34" s="5">
        <v>25</v>
      </c>
      <c r="I34" s="5">
        <v>11</v>
      </c>
      <c r="J34" s="5">
        <v>3</v>
      </c>
      <c r="K34" s="41">
        <v>1</v>
      </c>
      <c r="L34" s="41">
        <v>0</v>
      </c>
      <c r="M34" s="41"/>
      <c r="N34" s="41">
        <v>0</v>
      </c>
      <c r="O34" s="41">
        <v>0</v>
      </c>
      <c r="P34" s="41">
        <v>0</v>
      </c>
      <c r="Q34" s="41">
        <v>3</v>
      </c>
      <c r="R34" s="41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1:23">
      <c r="A35" s="5">
        <v>45</v>
      </c>
      <c r="B35" s="12" t="s">
        <v>71</v>
      </c>
      <c r="C35" s="12" t="s">
        <v>70</v>
      </c>
      <c r="D35" s="7" t="s">
        <v>409</v>
      </c>
      <c r="E35" s="5">
        <v>28130129701</v>
      </c>
      <c r="F35" s="8" t="s">
        <v>368</v>
      </c>
      <c r="G35" s="5" t="s">
        <v>0</v>
      </c>
      <c r="H35" s="5">
        <v>32</v>
      </c>
      <c r="I35" s="5">
        <v>6</v>
      </c>
      <c r="J35" s="5">
        <v>2</v>
      </c>
      <c r="K35" s="41">
        <v>0</v>
      </c>
      <c r="L35" s="41">
        <v>0</v>
      </c>
      <c r="M35" s="41"/>
      <c r="N35" s="41">
        <v>0</v>
      </c>
      <c r="O35" s="41">
        <v>0</v>
      </c>
      <c r="P35" s="41">
        <v>0</v>
      </c>
      <c r="Q35" s="41">
        <v>2</v>
      </c>
      <c r="R35" s="41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1:23">
      <c r="A36" s="5">
        <v>46</v>
      </c>
      <c r="B36" s="12" t="s">
        <v>361</v>
      </c>
      <c r="C36" s="12" t="s">
        <v>70</v>
      </c>
      <c r="D36" s="7" t="s">
        <v>409</v>
      </c>
      <c r="E36" s="5">
        <v>28130201702</v>
      </c>
      <c r="F36" s="8" t="s">
        <v>366</v>
      </c>
      <c r="G36" s="5" t="s">
        <v>0</v>
      </c>
      <c r="H36" s="5">
        <v>58</v>
      </c>
      <c r="I36" s="5">
        <v>16</v>
      </c>
      <c r="J36" s="5">
        <v>6</v>
      </c>
      <c r="K36" s="41">
        <v>1</v>
      </c>
      <c r="L36" s="41">
        <v>0</v>
      </c>
      <c r="M36" s="41"/>
      <c r="N36" s="41">
        <v>1</v>
      </c>
      <c r="O36" s="41">
        <v>0</v>
      </c>
      <c r="P36" s="41">
        <v>0</v>
      </c>
      <c r="Q36" s="41">
        <v>6</v>
      </c>
      <c r="R36" s="41">
        <v>1</v>
      </c>
      <c r="S36" s="5">
        <v>0</v>
      </c>
      <c r="T36" s="5">
        <v>1</v>
      </c>
      <c r="U36" s="5">
        <v>0</v>
      </c>
      <c r="V36" s="5">
        <v>0</v>
      </c>
      <c r="W36" s="5">
        <v>1</v>
      </c>
    </row>
    <row r="37" spans="1:23">
      <c r="A37" s="5">
        <v>51</v>
      </c>
      <c r="B37" s="12" t="s">
        <v>361</v>
      </c>
      <c r="C37" s="12" t="s">
        <v>70</v>
      </c>
      <c r="D37" s="7" t="s">
        <v>409</v>
      </c>
      <c r="E37" s="5">
        <v>28130213701</v>
      </c>
      <c r="F37" s="8" t="s">
        <v>360</v>
      </c>
      <c r="G37" s="5" t="s">
        <v>0</v>
      </c>
      <c r="H37" s="5">
        <v>46</v>
      </c>
      <c r="I37" s="5">
        <v>8</v>
      </c>
      <c r="J37" s="5">
        <v>5</v>
      </c>
      <c r="K37" s="41">
        <v>1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4</v>
      </c>
      <c r="R37" s="41">
        <v>1</v>
      </c>
      <c r="S37" s="5">
        <v>0</v>
      </c>
      <c r="T37" s="5">
        <v>0</v>
      </c>
      <c r="U37" s="5">
        <v>0</v>
      </c>
      <c r="V37" s="5">
        <v>0</v>
      </c>
      <c r="W37" s="5">
        <v>1</v>
      </c>
    </row>
    <row r="38" spans="1:23">
      <c r="A38" s="5">
        <v>58</v>
      </c>
      <c r="B38" s="12" t="s">
        <v>85</v>
      </c>
      <c r="C38" s="12" t="s">
        <v>70</v>
      </c>
      <c r="D38" s="7" t="s">
        <v>409</v>
      </c>
      <c r="E38" s="5">
        <v>28130303201</v>
      </c>
      <c r="F38" s="8" t="s">
        <v>358</v>
      </c>
      <c r="G38" s="5" t="s">
        <v>0</v>
      </c>
      <c r="H38" s="5">
        <v>37</v>
      </c>
      <c r="I38" s="5">
        <v>10</v>
      </c>
      <c r="J38" s="5">
        <v>3</v>
      </c>
      <c r="K38" s="41">
        <v>1</v>
      </c>
      <c r="L38" s="41">
        <v>0</v>
      </c>
      <c r="M38" s="41"/>
      <c r="N38" s="41">
        <v>0</v>
      </c>
      <c r="O38" s="41">
        <v>0</v>
      </c>
      <c r="P38" s="41">
        <v>0</v>
      </c>
      <c r="Q38" s="41">
        <v>3</v>
      </c>
      <c r="R38" s="41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1:23">
      <c r="A39" s="5">
        <v>60</v>
      </c>
      <c r="B39" s="12" t="s">
        <v>347</v>
      </c>
      <c r="C39" s="12" t="s">
        <v>70</v>
      </c>
      <c r="D39" s="7" t="s">
        <v>409</v>
      </c>
      <c r="E39" s="5">
        <v>28130402507</v>
      </c>
      <c r="F39" s="8" t="s">
        <v>354</v>
      </c>
      <c r="G39" s="5" t="s">
        <v>0</v>
      </c>
      <c r="H39" s="5">
        <v>27</v>
      </c>
      <c r="I39" s="5">
        <v>18</v>
      </c>
      <c r="J39" s="5">
        <v>4</v>
      </c>
      <c r="K39" s="41">
        <v>1</v>
      </c>
      <c r="L39" s="41">
        <v>0</v>
      </c>
      <c r="M39" s="41"/>
      <c r="N39" s="41">
        <v>1</v>
      </c>
      <c r="O39" s="41">
        <v>0</v>
      </c>
      <c r="P39" s="41">
        <v>0</v>
      </c>
      <c r="Q39" s="41">
        <v>3</v>
      </c>
      <c r="R39" s="41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</row>
    <row r="40" spans="1:23">
      <c r="A40" s="5">
        <v>61</v>
      </c>
      <c r="B40" s="12" t="s">
        <v>347</v>
      </c>
      <c r="C40" s="12" t="s">
        <v>70</v>
      </c>
      <c r="D40" s="7" t="s">
        <v>409</v>
      </c>
      <c r="E40" s="5">
        <v>28130408205</v>
      </c>
      <c r="F40" s="8" t="s">
        <v>346</v>
      </c>
      <c r="G40" s="5" t="s">
        <v>0</v>
      </c>
      <c r="H40" s="5">
        <v>47</v>
      </c>
      <c r="I40" s="5">
        <v>20</v>
      </c>
      <c r="J40" s="5">
        <v>4</v>
      </c>
      <c r="K40" s="41">
        <v>1</v>
      </c>
      <c r="L40" s="41">
        <v>0</v>
      </c>
      <c r="M40" s="41"/>
      <c r="N40" s="41">
        <v>1</v>
      </c>
      <c r="O40" s="41">
        <v>0</v>
      </c>
      <c r="P40" s="41">
        <v>0</v>
      </c>
      <c r="Q40" s="41">
        <v>4</v>
      </c>
      <c r="R40" s="41">
        <v>1</v>
      </c>
      <c r="S40" s="5">
        <v>0</v>
      </c>
      <c r="T40" s="5">
        <v>1</v>
      </c>
      <c r="U40" s="5">
        <v>0</v>
      </c>
      <c r="V40" s="5">
        <v>0</v>
      </c>
      <c r="W40" s="5"/>
    </row>
    <row r="41" spans="1:23">
      <c r="A41" s="5">
        <v>62</v>
      </c>
      <c r="B41" s="12" t="s">
        <v>64</v>
      </c>
      <c r="C41" s="12" t="s">
        <v>70</v>
      </c>
      <c r="D41" s="7" t="s">
        <v>409</v>
      </c>
      <c r="E41" s="5">
        <v>28131005901</v>
      </c>
      <c r="F41" s="8" t="s">
        <v>314</v>
      </c>
      <c r="G41" s="5" t="s">
        <v>4</v>
      </c>
      <c r="H41" s="5">
        <v>30</v>
      </c>
      <c r="I41" s="5">
        <v>14</v>
      </c>
      <c r="J41" s="5">
        <v>2</v>
      </c>
      <c r="K41" s="41">
        <v>1</v>
      </c>
      <c r="L41" s="41">
        <v>0</v>
      </c>
      <c r="M41" s="41"/>
      <c r="N41" s="41">
        <v>1</v>
      </c>
      <c r="O41" s="41">
        <v>1</v>
      </c>
      <c r="P41" s="41">
        <v>1</v>
      </c>
      <c r="Q41" s="41">
        <v>2</v>
      </c>
      <c r="R41" s="41">
        <v>1</v>
      </c>
      <c r="S41" s="5">
        <v>0</v>
      </c>
      <c r="T41" s="5">
        <v>1</v>
      </c>
      <c r="U41" s="5">
        <v>1</v>
      </c>
      <c r="V41" s="5">
        <v>1</v>
      </c>
      <c r="W41" s="5">
        <v>1</v>
      </c>
    </row>
    <row r="42" spans="1:23">
      <c r="A42" s="5">
        <v>63</v>
      </c>
      <c r="B42" s="12" t="s">
        <v>64</v>
      </c>
      <c r="C42" s="12" t="s">
        <v>70</v>
      </c>
      <c r="D42" s="7" t="s">
        <v>409</v>
      </c>
      <c r="E42" s="5">
        <v>28131007002</v>
      </c>
      <c r="F42" s="8" t="s">
        <v>313</v>
      </c>
      <c r="G42" s="5" t="s">
        <v>0</v>
      </c>
      <c r="H42" s="5">
        <v>56</v>
      </c>
      <c r="I42" s="5">
        <v>10</v>
      </c>
      <c r="J42" s="5">
        <v>3</v>
      </c>
      <c r="K42" s="41">
        <v>1</v>
      </c>
      <c r="L42" s="41">
        <v>0</v>
      </c>
      <c r="M42" s="41"/>
      <c r="N42" s="41">
        <v>0</v>
      </c>
      <c r="O42" s="41">
        <v>0</v>
      </c>
      <c r="P42" s="41">
        <v>0</v>
      </c>
      <c r="Q42" s="41">
        <v>3</v>
      </c>
      <c r="R42" s="41">
        <v>1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</row>
    <row r="43" spans="1:23">
      <c r="A43" s="5">
        <v>64</v>
      </c>
      <c r="B43" s="12" t="s">
        <v>64</v>
      </c>
      <c r="C43" s="12" t="s">
        <v>70</v>
      </c>
      <c r="D43" s="7" t="s">
        <v>409</v>
      </c>
      <c r="E43" s="5">
        <v>28131007602</v>
      </c>
      <c r="F43" s="8" t="s">
        <v>311</v>
      </c>
      <c r="G43" s="5" t="s">
        <v>4</v>
      </c>
      <c r="H43" s="5">
        <v>58</v>
      </c>
      <c r="I43" s="5">
        <v>29</v>
      </c>
      <c r="J43" s="5">
        <v>5</v>
      </c>
      <c r="K43" s="41">
        <v>1</v>
      </c>
      <c r="L43" s="41">
        <v>0</v>
      </c>
      <c r="M43" s="41"/>
      <c r="N43" s="41">
        <v>1</v>
      </c>
      <c r="O43" s="41">
        <v>0</v>
      </c>
      <c r="P43" s="41">
        <v>0</v>
      </c>
      <c r="Q43" s="41">
        <v>5</v>
      </c>
      <c r="R43" s="41">
        <v>1</v>
      </c>
      <c r="S43" s="5">
        <v>0</v>
      </c>
      <c r="T43" s="5">
        <v>1</v>
      </c>
      <c r="U43" s="5">
        <v>0</v>
      </c>
      <c r="V43" s="5">
        <v>0</v>
      </c>
      <c r="W43" s="5">
        <v>1</v>
      </c>
    </row>
    <row r="44" spans="1:23">
      <c r="A44" s="5">
        <v>65</v>
      </c>
      <c r="B44" s="12" t="s">
        <v>64</v>
      </c>
      <c r="C44" s="12" t="s">
        <v>70</v>
      </c>
      <c r="D44" s="7" t="s">
        <v>409</v>
      </c>
      <c r="E44" s="5">
        <v>28131013702</v>
      </c>
      <c r="F44" s="8" t="s">
        <v>309</v>
      </c>
      <c r="G44" s="5" t="s">
        <v>0</v>
      </c>
      <c r="H44" s="5">
        <v>10</v>
      </c>
      <c r="I44" s="5">
        <v>6</v>
      </c>
      <c r="J44" s="5">
        <v>2</v>
      </c>
      <c r="K44" s="41">
        <v>0</v>
      </c>
      <c r="L44" s="41">
        <v>0</v>
      </c>
      <c r="M44" s="41"/>
      <c r="N44" s="41">
        <v>1</v>
      </c>
      <c r="O44" s="41">
        <v>0</v>
      </c>
      <c r="P44" s="41">
        <v>0</v>
      </c>
      <c r="Q44" s="41">
        <v>2</v>
      </c>
      <c r="R44" s="41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</row>
    <row r="45" spans="1:23">
      <c r="A45" s="5">
        <v>66</v>
      </c>
      <c r="B45" s="12" t="s">
        <v>64</v>
      </c>
      <c r="C45" s="12" t="s">
        <v>70</v>
      </c>
      <c r="D45" s="7" t="s">
        <v>409</v>
      </c>
      <c r="E45" s="5">
        <v>28131013901</v>
      </c>
      <c r="F45" s="8" t="s">
        <v>308</v>
      </c>
      <c r="G45" s="5" t="s">
        <v>0</v>
      </c>
      <c r="H45" s="5">
        <v>32</v>
      </c>
      <c r="I45" s="5">
        <v>10</v>
      </c>
      <c r="J45" s="5">
        <v>2</v>
      </c>
      <c r="K45" s="41">
        <v>1</v>
      </c>
      <c r="L45" s="41">
        <v>0</v>
      </c>
      <c r="M45" s="41"/>
      <c r="N45" s="41">
        <v>1</v>
      </c>
      <c r="O45" s="41">
        <v>1</v>
      </c>
      <c r="P45" s="41">
        <v>0</v>
      </c>
      <c r="Q45" s="41">
        <v>2</v>
      </c>
      <c r="R45" s="41">
        <v>1</v>
      </c>
      <c r="S45" s="5">
        <v>0</v>
      </c>
      <c r="T45" s="5">
        <v>0</v>
      </c>
      <c r="U45" s="5">
        <v>1</v>
      </c>
      <c r="V45" s="5">
        <v>0</v>
      </c>
      <c r="W45" s="5">
        <v>1</v>
      </c>
    </row>
    <row r="46" spans="1:23">
      <c r="A46" s="5">
        <v>67</v>
      </c>
      <c r="B46" s="12" t="s">
        <v>64</v>
      </c>
      <c r="C46" s="12" t="s">
        <v>70</v>
      </c>
      <c r="D46" s="7" t="s">
        <v>409</v>
      </c>
      <c r="E46" s="5">
        <v>28131015601</v>
      </c>
      <c r="F46" s="8" t="s">
        <v>307</v>
      </c>
      <c r="G46" s="5" t="s">
        <v>0</v>
      </c>
      <c r="H46" s="5">
        <v>16</v>
      </c>
      <c r="I46" s="5">
        <v>11</v>
      </c>
      <c r="J46" s="5">
        <v>1</v>
      </c>
      <c r="K46" s="41">
        <v>0</v>
      </c>
      <c r="L46" s="41">
        <v>0</v>
      </c>
      <c r="M46" s="41"/>
      <c r="N46" s="41">
        <v>1</v>
      </c>
      <c r="O46" s="41">
        <v>0</v>
      </c>
      <c r="P46" s="41">
        <v>0</v>
      </c>
      <c r="Q46" s="41">
        <v>1</v>
      </c>
      <c r="R46" s="41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1:23">
      <c r="A47" s="5">
        <v>68</v>
      </c>
      <c r="B47" s="12" t="s">
        <v>87</v>
      </c>
      <c r="C47" s="12" t="s">
        <v>70</v>
      </c>
      <c r="D47" s="7" t="s">
        <v>409</v>
      </c>
      <c r="E47" s="14">
        <v>28131107001</v>
      </c>
      <c r="F47" s="38" t="s">
        <v>306</v>
      </c>
      <c r="G47" s="5" t="s">
        <v>0</v>
      </c>
      <c r="H47" s="5">
        <v>52</v>
      </c>
      <c r="I47" s="5">
        <v>5</v>
      </c>
      <c r="J47" s="5">
        <v>3</v>
      </c>
      <c r="K47" s="41">
        <v>1</v>
      </c>
      <c r="L47" s="41">
        <v>0</v>
      </c>
      <c r="M47" s="41"/>
      <c r="N47" s="41">
        <v>1</v>
      </c>
      <c r="O47" s="41">
        <v>0</v>
      </c>
      <c r="P47" s="41">
        <v>0</v>
      </c>
      <c r="Q47" s="41">
        <v>3</v>
      </c>
      <c r="R47" s="41">
        <v>1</v>
      </c>
      <c r="S47" s="5">
        <v>0</v>
      </c>
      <c r="T47" s="5">
        <v>1</v>
      </c>
      <c r="U47" s="5">
        <v>0</v>
      </c>
      <c r="V47" s="5">
        <v>0</v>
      </c>
      <c r="W47" s="5">
        <v>1</v>
      </c>
    </row>
    <row r="48" spans="1:23">
      <c r="A48" s="5">
        <v>69</v>
      </c>
      <c r="B48" s="12" t="s">
        <v>87</v>
      </c>
      <c r="C48" s="12" t="s">
        <v>70</v>
      </c>
      <c r="D48" s="7" t="s">
        <v>409</v>
      </c>
      <c r="E48" s="14">
        <v>28131111801</v>
      </c>
      <c r="F48" s="38" t="s">
        <v>304</v>
      </c>
      <c r="G48" s="5" t="s">
        <v>4</v>
      </c>
      <c r="H48" s="5">
        <v>53</v>
      </c>
      <c r="I48" s="5">
        <v>26</v>
      </c>
      <c r="J48" s="5">
        <v>2</v>
      </c>
      <c r="K48" s="41">
        <v>1</v>
      </c>
      <c r="L48" s="41">
        <v>0</v>
      </c>
      <c r="M48" s="41"/>
      <c r="N48" s="41">
        <v>1</v>
      </c>
      <c r="O48" s="41">
        <v>0</v>
      </c>
      <c r="P48" s="41">
        <v>0</v>
      </c>
      <c r="Q48" s="41">
        <v>2</v>
      </c>
      <c r="R48" s="41">
        <v>1</v>
      </c>
      <c r="S48" s="5">
        <v>0</v>
      </c>
      <c r="T48" s="5">
        <v>1</v>
      </c>
      <c r="U48" s="5">
        <v>0</v>
      </c>
      <c r="V48" s="5">
        <v>0</v>
      </c>
      <c r="W48" s="5">
        <v>1</v>
      </c>
    </row>
    <row r="49" spans="1:23">
      <c r="A49" s="5">
        <v>71</v>
      </c>
      <c r="B49" s="12" t="s">
        <v>87</v>
      </c>
      <c r="C49" s="12" t="s">
        <v>70</v>
      </c>
      <c r="D49" s="7" t="s">
        <v>409</v>
      </c>
      <c r="E49" s="14">
        <v>28131117002</v>
      </c>
      <c r="F49" s="38" t="s">
        <v>302</v>
      </c>
      <c r="G49" s="5" t="s">
        <v>0</v>
      </c>
      <c r="H49" s="5">
        <v>43</v>
      </c>
      <c r="I49" s="5">
        <v>11</v>
      </c>
      <c r="J49" s="5">
        <v>2</v>
      </c>
      <c r="K49" s="41">
        <v>1</v>
      </c>
      <c r="L49" s="41">
        <v>0</v>
      </c>
      <c r="M49" s="41"/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1:23">
      <c r="A50" s="5">
        <v>73</v>
      </c>
      <c r="B50" s="8" t="s">
        <v>3</v>
      </c>
      <c r="C50" s="12" t="s">
        <v>70</v>
      </c>
      <c r="D50" s="7" t="s">
        <v>409</v>
      </c>
      <c r="E50" s="7">
        <v>28131203801</v>
      </c>
      <c r="F50" s="8" t="s">
        <v>299</v>
      </c>
      <c r="G50" s="5" t="s">
        <v>0</v>
      </c>
      <c r="H50" s="5">
        <v>27</v>
      </c>
      <c r="I50" s="5">
        <v>8</v>
      </c>
      <c r="J50" s="5">
        <v>2</v>
      </c>
      <c r="K50" s="41">
        <v>1</v>
      </c>
      <c r="L50" s="41">
        <v>0</v>
      </c>
      <c r="M50" s="41"/>
      <c r="N50" s="41">
        <v>1</v>
      </c>
      <c r="O50" s="41">
        <v>0</v>
      </c>
      <c r="P50" s="41">
        <v>0</v>
      </c>
      <c r="Q50" s="41">
        <v>1</v>
      </c>
      <c r="R50" s="41">
        <v>1</v>
      </c>
      <c r="S50" s="5">
        <v>0</v>
      </c>
      <c r="T50" s="5">
        <v>0</v>
      </c>
      <c r="U50" s="5">
        <v>0</v>
      </c>
      <c r="V50" s="5">
        <v>0</v>
      </c>
      <c r="W50" s="5">
        <v>1</v>
      </c>
    </row>
    <row r="51" spans="1:23">
      <c r="A51" s="5">
        <v>74</v>
      </c>
      <c r="B51" s="8" t="s">
        <v>3</v>
      </c>
      <c r="C51" s="12" t="s">
        <v>70</v>
      </c>
      <c r="D51" s="7" t="s">
        <v>409</v>
      </c>
      <c r="E51" s="7">
        <v>28131206903</v>
      </c>
      <c r="F51" s="8" t="s">
        <v>298</v>
      </c>
      <c r="G51" s="5" t="s">
        <v>4</v>
      </c>
      <c r="H51" s="5">
        <v>26</v>
      </c>
      <c r="I51" s="5">
        <v>19</v>
      </c>
      <c r="J51" s="5">
        <v>2</v>
      </c>
      <c r="K51" s="41">
        <v>1</v>
      </c>
      <c r="L51" s="41">
        <v>0</v>
      </c>
      <c r="M51" s="41"/>
      <c r="N51" s="41">
        <v>1</v>
      </c>
      <c r="O51" s="41">
        <v>0</v>
      </c>
      <c r="P51" s="41">
        <v>0</v>
      </c>
      <c r="Q51" s="41">
        <v>2</v>
      </c>
      <c r="R51" s="41">
        <v>1</v>
      </c>
      <c r="S51" s="5">
        <v>0</v>
      </c>
      <c r="T51" s="5">
        <v>1</v>
      </c>
      <c r="U51" s="5">
        <v>0</v>
      </c>
      <c r="V51" s="5">
        <v>0</v>
      </c>
      <c r="W51" s="7">
        <v>1</v>
      </c>
    </row>
    <row r="52" spans="1:23">
      <c r="A52" s="5">
        <v>75</v>
      </c>
      <c r="B52" s="8" t="s">
        <v>3</v>
      </c>
      <c r="C52" s="12" t="s">
        <v>70</v>
      </c>
      <c r="D52" s="7" t="s">
        <v>409</v>
      </c>
      <c r="E52" s="7">
        <v>28131209603</v>
      </c>
      <c r="F52" s="8" t="s">
        <v>296</v>
      </c>
      <c r="G52" s="5" t="s">
        <v>0</v>
      </c>
      <c r="H52" s="5">
        <v>52</v>
      </c>
      <c r="I52" s="5">
        <v>16</v>
      </c>
      <c r="J52" s="5">
        <v>2</v>
      </c>
      <c r="K52" s="41">
        <v>1</v>
      </c>
      <c r="L52" s="41">
        <v>0</v>
      </c>
      <c r="M52" s="41"/>
      <c r="N52" s="41">
        <v>1</v>
      </c>
      <c r="O52" s="41">
        <v>0</v>
      </c>
      <c r="P52" s="41">
        <v>0</v>
      </c>
      <c r="Q52" s="41">
        <v>2</v>
      </c>
      <c r="R52" s="41">
        <v>1</v>
      </c>
      <c r="S52" s="5">
        <v>0</v>
      </c>
      <c r="T52" s="5">
        <v>1</v>
      </c>
      <c r="U52" s="5">
        <v>0</v>
      </c>
      <c r="V52" s="5">
        <v>0</v>
      </c>
      <c r="W52" s="5">
        <v>1</v>
      </c>
    </row>
    <row r="53" spans="1:23">
      <c r="A53" s="5">
        <v>76</v>
      </c>
      <c r="B53" s="8" t="s">
        <v>3</v>
      </c>
      <c r="C53" s="12" t="s">
        <v>70</v>
      </c>
      <c r="D53" s="7" t="s">
        <v>409</v>
      </c>
      <c r="E53" s="7">
        <v>28131212502</v>
      </c>
      <c r="F53" s="8" t="s">
        <v>294</v>
      </c>
      <c r="G53" s="5" t="s">
        <v>4</v>
      </c>
      <c r="H53" s="5">
        <v>34</v>
      </c>
      <c r="I53" s="5">
        <v>24</v>
      </c>
      <c r="J53" s="5">
        <v>2</v>
      </c>
      <c r="K53" s="41">
        <v>1</v>
      </c>
      <c r="L53" s="41">
        <v>0</v>
      </c>
      <c r="M53" s="41"/>
      <c r="N53" s="41">
        <v>1</v>
      </c>
      <c r="O53" s="41">
        <v>0</v>
      </c>
      <c r="P53" s="41">
        <v>0</v>
      </c>
      <c r="Q53" s="41">
        <v>2</v>
      </c>
      <c r="R53" s="41">
        <v>1</v>
      </c>
      <c r="S53" s="5">
        <v>0</v>
      </c>
      <c r="T53" s="5">
        <v>0</v>
      </c>
      <c r="U53" s="5">
        <v>0</v>
      </c>
      <c r="V53" s="5">
        <v>0</v>
      </c>
      <c r="W53" s="7">
        <v>1</v>
      </c>
    </row>
    <row r="54" spans="1:23">
      <c r="A54" s="5">
        <v>77</v>
      </c>
      <c r="B54" s="19" t="s">
        <v>112</v>
      </c>
      <c r="C54" s="12" t="s">
        <v>70</v>
      </c>
      <c r="D54" s="15" t="s">
        <v>110</v>
      </c>
      <c r="E54" s="22">
        <v>28130604906</v>
      </c>
      <c r="F54" s="38" t="s">
        <v>342</v>
      </c>
      <c r="G54" s="35" t="s">
        <v>0</v>
      </c>
      <c r="H54" s="13">
        <v>39</v>
      </c>
      <c r="I54" s="13">
        <v>14</v>
      </c>
      <c r="J54" s="5">
        <v>2</v>
      </c>
      <c r="K54" s="41">
        <v>0</v>
      </c>
      <c r="L54" s="41">
        <v>0</v>
      </c>
      <c r="M54" s="41"/>
      <c r="N54" s="41">
        <v>1</v>
      </c>
      <c r="O54" s="41">
        <v>0</v>
      </c>
      <c r="P54" s="41">
        <v>0</v>
      </c>
      <c r="Q54" s="41">
        <v>1</v>
      </c>
      <c r="R54" s="41">
        <v>0</v>
      </c>
      <c r="S54" s="5">
        <v>0</v>
      </c>
      <c r="T54" s="5">
        <v>1</v>
      </c>
      <c r="U54" s="5">
        <v>0</v>
      </c>
      <c r="V54" s="5">
        <v>0</v>
      </c>
      <c r="W54" s="5">
        <v>1</v>
      </c>
    </row>
    <row r="55" spans="1:23">
      <c r="A55" s="5">
        <v>79</v>
      </c>
      <c r="B55" s="19" t="s">
        <v>112</v>
      </c>
      <c r="C55" s="12" t="s">
        <v>70</v>
      </c>
      <c r="D55" s="15" t="s">
        <v>110</v>
      </c>
      <c r="E55" s="22">
        <v>28130611402</v>
      </c>
      <c r="F55" s="38" t="s">
        <v>341</v>
      </c>
      <c r="G55" s="35" t="s">
        <v>4</v>
      </c>
      <c r="H55" s="13">
        <v>27</v>
      </c>
      <c r="I55" s="13">
        <v>25</v>
      </c>
      <c r="J55" s="5">
        <v>2</v>
      </c>
      <c r="K55" s="41">
        <v>1</v>
      </c>
      <c r="L55" s="41">
        <v>0</v>
      </c>
      <c r="M55" s="41"/>
      <c r="N55" s="41">
        <v>1</v>
      </c>
      <c r="O55" s="41">
        <v>0</v>
      </c>
      <c r="P55" s="41">
        <v>0</v>
      </c>
      <c r="Q55" s="41">
        <v>2</v>
      </c>
      <c r="R55" s="41">
        <v>1</v>
      </c>
      <c r="S55" s="5">
        <v>0</v>
      </c>
      <c r="T55" s="5">
        <v>1</v>
      </c>
      <c r="U55" s="5">
        <v>0</v>
      </c>
      <c r="V55" s="5">
        <v>0</v>
      </c>
      <c r="W55" s="5">
        <v>1</v>
      </c>
    </row>
    <row r="56" spans="1:23">
      <c r="A56" s="5">
        <v>81</v>
      </c>
      <c r="B56" s="12" t="s">
        <v>11</v>
      </c>
      <c r="C56" s="12" t="s">
        <v>114</v>
      </c>
      <c r="D56" s="8" t="s">
        <v>408</v>
      </c>
      <c r="E56" s="5">
        <v>28131602105</v>
      </c>
      <c r="F56" s="8" t="s">
        <v>277</v>
      </c>
      <c r="G56" s="5" t="s">
        <v>4</v>
      </c>
      <c r="H56" s="5">
        <v>60</v>
      </c>
      <c r="I56" s="5">
        <v>25</v>
      </c>
      <c r="J56" s="5">
        <v>3</v>
      </c>
      <c r="K56" s="41">
        <v>1</v>
      </c>
      <c r="L56" s="41">
        <v>0</v>
      </c>
      <c r="M56" s="41"/>
      <c r="N56" s="41">
        <v>1</v>
      </c>
      <c r="O56" s="41">
        <v>1</v>
      </c>
      <c r="P56" s="41">
        <v>1</v>
      </c>
      <c r="Q56" s="41">
        <v>3</v>
      </c>
      <c r="R56" s="41">
        <v>1</v>
      </c>
      <c r="S56" s="5">
        <v>0</v>
      </c>
      <c r="T56" s="5">
        <v>1</v>
      </c>
      <c r="U56" s="5">
        <v>1</v>
      </c>
      <c r="V56" s="5">
        <v>0</v>
      </c>
      <c r="W56" s="5">
        <v>1</v>
      </c>
    </row>
    <row r="57" spans="1:23">
      <c r="A57" s="5">
        <v>82</v>
      </c>
      <c r="B57" s="12" t="s">
        <v>51</v>
      </c>
      <c r="C57" s="12" t="s">
        <v>114</v>
      </c>
      <c r="D57" s="5" t="s">
        <v>49</v>
      </c>
      <c r="E57" s="5">
        <v>28130800202</v>
      </c>
      <c r="F57" s="8" t="s">
        <v>331</v>
      </c>
      <c r="G57" s="5" t="s">
        <v>0</v>
      </c>
      <c r="H57" s="5">
        <v>44</v>
      </c>
      <c r="I57" s="14">
        <v>16</v>
      </c>
      <c r="J57" s="5">
        <v>3</v>
      </c>
      <c r="K57" s="41">
        <v>1</v>
      </c>
      <c r="L57" s="41">
        <v>0</v>
      </c>
      <c r="M57" s="41"/>
      <c r="N57" s="41">
        <v>1</v>
      </c>
      <c r="O57" s="41">
        <v>1</v>
      </c>
      <c r="P57" s="41">
        <v>1</v>
      </c>
      <c r="Q57" s="41">
        <v>3</v>
      </c>
      <c r="R57" s="41">
        <v>1</v>
      </c>
      <c r="S57" s="5">
        <v>0</v>
      </c>
      <c r="T57" s="5">
        <v>1</v>
      </c>
      <c r="U57" s="5">
        <v>1</v>
      </c>
      <c r="V57" s="5">
        <v>0</v>
      </c>
      <c r="W57" s="5">
        <v>1</v>
      </c>
    </row>
    <row r="58" spans="1:23">
      <c r="A58" s="5">
        <v>85</v>
      </c>
      <c r="B58" s="12" t="s">
        <v>51</v>
      </c>
      <c r="C58" s="12" t="s">
        <v>114</v>
      </c>
      <c r="D58" s="5" t="s">
        <v>49</v>
      </c>
      <c r="E58" s="5">
        <v>28130800505</v>
      </c>
      <c r="F58" s="8" t="s">
        <v>330</v>
      </c>
      <c r="G58" s="33" t="s">
        <v>0</v>
      </c>
      <c r="H58" s="5">
        <v>57</v>
      </c>
      <c r="I58" s="14">
        <v>25</v>
      </c>
      <c r="J58" s="5">
        <v>4</v>
      </c>
      <c r="K58" s="41">
        <v>1</v>
      </c>
      <c r="L58" s="41">
        <v>0</v>
      </c>
      <c r="M58" s="41"/>
      <c r="N58" s="41">
        <v>1</v>
      </c>
      <c r="O58" s="41">
        <v>0</v>
      </c>
      <c r="P58" s="41">
        <v>0</v>
      </c>
      <c r="Q58" s="41">
        <v>3</v>
      </c>
      <c r="R58" s="41">
        <v>1</v>
      </c>
      <c r="S58" s="5">
        <v>0</v>
      </c>
      <c r="T58" s="5">
        <v>1</v>
      </c>
      <c r="U58" s="5">
        <v>0</v>
      </c>
      <c r="V58" s="5">
        <v>0</v>
      </c>
      <c r="W58" s="5">
        <v>1</v>
      </c>
    </row>
    <row r="59" spans="1:23">
      <c r="A59" s="5">
        <v>86</v>
      </c>
      <c r="B59" s="12" t="s">
        <v>51</v>
      </c>
      <c r="C59" s="12" t="s">
        <v>114</v>
      </c>
      <c r="D59" s="5" t="s">
        <v>49</v>
      </c>
      <c r="E59" s="5">
        <v>28130801301</v>
      </c>
      <c r="F59" s="8" t="s">
        <v>329</v>
      </c>
      <c r="G59" s="33" t="s">
        <v>4</v>
      </c>
      <c r="H59" s="5">
        <v>71</v>
      </c>
      <c r="I59" s="14">
        <v>30</v>
      </c>
      <c r="J59" s="5">
        <v>3</v>
      </c>
      <c r="K59" s="41">
        <v>0</v>
      </c>
      <c r="L59" s="41">
        <v>1</v>
      </c>
      <c r="M59" s="41"/>
      <c r="N59" s="41">
        <v>1</v>
      </c>
      <c r="O59" s="41">
        <v>0</v>
      </c>
      <c r="P59" s="41">
        <v>0</v>
      </c>
      <c r="Q59" s="41">
        <v>3</v>
      </c>
      <c r="R59" s="41">
        <v>0</v>
      </c>
      <c r="S59" s="5">
        <v>1</v>
      </c>
      <c r="T59" s="5">
        <v>1</v>
      </c>
      <c r="U59" s="5">
        <v>0</v>
      </c>
      <c r="V59" s="5">
        <v>0</v>
      </c>
      <c r="W59" s="5">
        <v>1</v>
      </c>
    </row>
    <row r="60" spans="1:23">
      <c r="A60" s="5">
        <v>87</v>
      </c>
      <c r="B60" s="12" t="s">
        <v>46</v>
      </c>
      <c r="C60" s="12" t="s">
        <v>114</v>
      </c>
      <c r="D60" s="7" t="s">
        <v>409</v>
      </c>
      <c r="E60" s="5">
        <v>28130701101</v>
      </c>
      <c r="F60" s="8" t="s">
        <v>336</v>
      </c>
      <c r="G60" s="5" t="s">
        <v>0</v>
      </c>
      <c r="H60" s="5">
        <v>20</v>
      </c>
      <c r="I60" s="5">
        <v>19</v>
      </c>
      <c r="J60" s="5">
        <v>2</v>
      </c>
      <c r="K60" s="41">
        <v>1</v>
      </c>
      <c r="L60" s="41">
        <v>0</v>
      </c>
      <c r="M60" s="41"/>
      <c r="N60" s="41">
        <v>1</v>
      </c>
      <c r="O60" s="41">
        <v>1</v>
      </c>
      <c r="P60" s="41">
        <v>1</v>
      </c>
      <c r="Q60" s="41">
        <v>2</v>
      </c>
      <c r="R60" s="41">
        <v>1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</row>
    <row r="61" spans="1:23">
      <c r="A61" s="5">
        <v>89</v>
      </c>
      <c r="B61" s="12" t="s">
        <v>46</v>
      </c>
      <c r="C61" s="12" t="s">
        <v>114</v>
      </c>
      <c r="D61" s="7" t="s">
        <v>409</v>
      </c>
      <c r="E61" s="5">
        <v>28130701901</v>
      </c>
      <c r="F61" s="8" t="s">
        <v>335</v>
      </c>
      <c r="G61" s="5" t="s">
        <v>0</v>
      </c>
      <c r="H61" s="5">
        <v>39</v>
      </c>
      <c r="I61" s="5">
        <v>24</v>
      </c>
      <c r="J61" s="5">
        <v>2</v>
      </c>
      <c r="K61" s="41">
        <v>0</v>
      </c>
      <c r="L61" s="41">
        <v>1</v>
      </c>
      <c r="M61" s="41"/>
      <c r="N61" s="41">
        <v>1</v>
      </c>
      <c r="O61" s="41">
        <v>1</v>
      </c>
      <c r="P61" s="41">
        <v>1</v>
      </c>
      <c r="Q61" s="41">
        <v>2</v>
      </c>
      <c r="R61" s="41">
        <v>0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</row>
    <row r="62" spans="1:23">
      <c r="A62" s="5">
        <v>91</v>
      </c>
      <c r="B62" s="12" t="s">
        <v>46</v>
      </c>
      <c r="C62" s="12" t="s">
        <v>114</v>
      </c>
      <c r="D62" s="7" t="s">
        <v>409</v>
      </c>
      <c r="E62" s="5">
        <v>28130703901</v>
      </c>
      <c r="F62" s="8" t="s">
        <v>333</v>
      </c>
      <c r="G62" s="5" t="s">
        <v>0</v>
      </c>
      <c r="H62" s="5">
        <v>53</v>
      </c>
      <c r="I62" s="5">
        <v>12</v>
      </c>
      <c r="J62" s="5">
        <v>3</v>
      </c>
      <c r="K62" s="41">
        <v>1</v>
      </c>
      <c r="L62" s="41">
        <v>0</v>
      </c>
      <c r="M62" s="41"/>
      <c r="N62" s="41">
        <v>1</v>
      </c>
      <c r="O62" s="41">
        <v>1</v>
      </c>
      <c r="P62" s="41">
        <v>1</v>
      </c>
      <c r="Q62" s="41">
        <v>2</v>
      </c>
      <c r="R62" s="41">
        <v>1</v>
      </c>
      <c r="S62" s="5">
        <v>0</v>
      </c>
      <c r="T62" s="5">
        <v>1</v>
      </c>
      <c r="U62" s="5">
        <v>1</v>
      </c>
      <c r="V62" s="5">
        <v>0</v>
      </c>
      <c r="W62" s="5">
        <v>1</v>
      </c>
    </row>
    <row r="63" spans="1:23">
      <c r="A63" s="5">
        <v>92</v>
      </c>
      <c r="B63" s="8" t="s">
        <v>22</v>
      </c>
      <c r="C63" s="12" t="s">
        <v>114</v>
      </c>
      <c r="D63" s="7" t="s">
        <v>409</v>
      </c>
      <c r="E63" s="7">
        <v>28130900104</v>
      </c>
      <c r="F63" s="8" t="s">
        <v>324</v>
      </c>
      <c r="G63" s="5" t="s">
        <v>4</v>
      </c>
      <c r="H63" s="13">
        <v>55</v>
      </c>
      <c r="I63" s="13">
        <v>28</v>
      </c>
      <c r="J63" s="13">
        <v>2</v>
      </c>
      <c r="K63" s="43">
        <v>1</v>
      </c>
      <c r="L63" s="43">
        <v>0</v>
      </c>
      <c r="M63" s="43"/>
      <c r="N63" s="43">
        <v>1</v>
      </c>
      <c r="O63" s="43">
        <v>1</v>
      </c>
      <c r="P63" s="43">
        <v>1</v>
      </c>
      <c r="Q63" s="43">
        <v>1</v>
      </c>
      <c r="R63" s="43">
        <v>1</v>
      </c>
      <c r="S63" s="13">
        <v>0</v>
      </c>
      <c r="T63" s="13">
        <v>1</v>
      </c>
      <c r="U63" s="13">
        <v>1</v>
      </c>
      <c r="V63" s="13">
        <v>1</v>
      </c>
      <c r="W63" s="5">
        <v>1</v>
      </c>
    </row>
    <row r="64" spans="1:23">
      <c r="A64" s="5">
        <v>96</v>
      </c>
      <c r="B64" s="8" t="s">
        <v>22</v>
      </c>
      <c r="C64" s="12" t="s">
        <v>114</v>
      </c>
      <c r="D64" s="7" t="s">
        <v>409</v>
      </c>
      <c r="E64" s="7">
        <v>28130903703</v>
      </c>
      <c r="F64" s="8" t="s">
        <v>317</v>
      </c>
      <c r="G64" s="5" t="s">
        <v>0</v>
      </c>
      <c r="H64" s="13">
        <v>61</v>
      </c>
      <c r="I64" s="13">
        <v>16</v>
      </c>
      <c r="J64" s="13">
        <v>3</v>
      </c>
      <c r="K64" s="43">
        <v>1</v>
      </c>
      <c r="L64" s="43">
        <v>0</v>
      </c>
      <c r="M64" s="43"/>
      <c r="N64" s="43">
        <v>0</v>
      </c>
      <c r="O64" s="43">
        <v>0</v>
      </c>
      <c r="P64" s="43">
        <v>0</v>
      </c>
      <c r="Q64" s="43">
        <v>1</v>
      </c>
      <c r="R64" s="43">
        <v>1</v>
      </c>
      <c r="S64" s="13">
        <v>0</v>
      </c>
      <c r="T64" s="13">
        <v>0</v>
      </c>
      <c r="U64" s="13">
        <v>0</v>
      </c>
      <c r="V64" s="13">
        <v>0</v>
      </c>
      <c r="W64" s="5">
        <v>1</v>
      </c>
    </row>
    <row r="65" spans="1:23">
      <c r="A65" s="5">
        <v>97</v>
      </c>
      <c r="B65" s="12" t="s">
        <v>44</v>
      </c>
      <c r="C65" s="12" t="s">
        <v>114</v>
      </c>
      <c r="D65" s="5" t="s">
        <v>409</v>
      </c>
      <c r="E65" s="5">
        <v>28131503603</v>
      </c>
      <c r="F65" s="8" t="s">
        <v>279</v>
      </c>
      <c r="G65" s="5" t="s">
        <v>0</v>
      </c>
      <c r="H65" s="5">
        <v>16</v>
      </c>
      <c r="I65" s="5">
        <v>14</v>
      </c>
      <c r="J65" s="5">
        <v>3</v>
      </c>
      <c r="K65" s="41">
        <v>1</v>
      </c>
      <c r="L65" s="41">
        <v>0</v>
      </c>
      <c r="M65" s="41"/>
      <c r="N65" s="41">
        <v>0</v>
      </c>
      <c r="O65" s="41">
        <v>0</v>
      </c>
      <c r="P65" s="41">
        <v>0</v>
      </c>
      <c r="Q65" s="41">
        <v>2</v>
      </c>
      <c r="R65" s="41">
        <v>1</v>
      </c>
      <c r="S65" s="5">
        <v>0</v>
      </c>
      <c r="T65" s="5">
        <v>0</v>
      </c>
      <c r="U65" s="5">
        <v>0</v>
      </c>
      <c r="V65" s="5">
        <v>0</v>
      </c>
      <c r="W65" s="5">
        <v>1</v>
      </c>
    </row>
    <row r="66" spans="1:23">
      <c r="A66" s="5">
        <v>98</v>
      </c>
      <c r="B66" s="12" t="s">
        <v>11</v>
      </c>
      <c r="C66" s="12" t="s">
        <v>114</v>
      </c>
      <c r="D66" s="8" t="s">
        <v>409</v>
      </c>
      <c r="E66" s="5">
        <v>28131600803</v>
      </c>
      <c r="F66" s="8" t="s">
        <v>278</v>
      </c>
      <c r="G66" s="5" t="s">
        <v>0</v>
      </c>
      <c r="H66" s="5">
        <v>62</v>
      </c>
      <c r="I66" s="5">
        <v>20</v>
      </c>
      <c r="J66" s="5">
        <v>3</v>
      </c>
      <c r="K66" s="41">
        <v>1</v>
      </c>
      <c r="L66" s="41">
        <v>0</v>
      </c>
      <c r="M66" s="41"/>
      <c r="N66" s="41">
        <v>1</v>
      </c>
      <c r="O66" s="41">
        <v>0</v>
      </c>
      <c r="P66" s="41">
        <v>0</v>
      </c>
      <c r="Q66" s="41">
        <v>3</v>
      </c>
      <c r="R66" s="41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</row>
    <row r="67" spans="1:23">
      <c r="A67" s="5">
        <v>100</v>
      </c>
      <c r="B67" s="12" t="s">
        <v>11</v>
      </c>
      <c r="C67" s="12" t="s">
        <v>114</v>
      </c>
      <c r="D67" s="8" t="s">
        <v>409</v>
      </c>
      <c r="E67" s="5">
        <v>28131603701</v>
      </c>
      <c r="F67" s="8" t="s">
        <v>275</v>
      </c>
      <c r="G67" s="5" t="s">
        <v>4</v>
      </c>
      <c r="H67" s="5">
        <v>32</v>
      </c>
      <c r="I67" s="5">
        <v>27</v>
      </c>
      <c r="J67" s="5">
        <v>2</v>
      </c>
      <c r="K67" s="41">
        <v>1</v>
      </c>
      <c r="L67" s="41">
        <v>0</v>
      </c>
      <c r="M67" s="41"/>
      <c r="N67" s="41">
        <v>1</v>
      </c>
      <c r="O67" s="41">
        <v>0</v>
      </c>
      <c r="P67" s="41">
        <v>0</v>
      </c>
      <c r="Q67" s="41">
        <v>2</v>
      </c>
      <c r="R67" s="41">
        <v>1</v>
      </c>
      <c r="S67" s="5">
        <v>0</v>
      </c>
      <c r="T67" s="5">
        <v>1</v>
      </c>
      <c r="U67" s="5">
        <v>0</v>
      </c>
      <c r="V67" s="5">
        <v>0</v>
      </c>
      <c r="W67" s="5">
        <v>1</v>
      </c>
    </row>
    <row r="68" spans="1:23">
      <c r="A68" s="5">
        <v>104</v>
      </c>
      <c r="B68" s="12" t="s">
        <v>270</v>
      </c>
      <c r="C68" s="12" t="s">
        <v>114</v>
      </c>
      <c r="D68" s="7" t="s">
        <v>409</v>
      </c>
      <c r="E68" s="5">
        <v>28131701210</v>
      </c>
      <c r="F68" s="8" t="s">
        <v>271</v>
      </c>
      <c r="G68" s="5" t="s">
        <v>4</v>
      </c>
      <c r="H68" s="5">
        <v>55</v>
      </c>
      <c r="I68" s="5">
        <v>27</v>
      </c>
      <c r="J68" s="5">
        <v>6</v>
      </c>
      <c r="K68" s="41">
        <v>1</v>
      </c>
      <c r="L68" s="41">
        <v>0</v>
      </c>
      <c r="M68" s="41"/>
      <c r="N68" s="41">
        <v>1</v>
      </c>
      <c r="O68" s="41">
        <v>0</v>
      </c>
      <c r="P68" s="41">
        <v>0</v>
      </c>
      <c r="Q68" s="41">
        <v>6</v>
      </c>
      <c r="R68" s="41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</row>
    <row r="69" spans="1:23">
      <c r="A69" s="5">
        <v>105</v>
      </c>
      <c r="B69" s="12" t="s">
        <v>270</v>
      </c>
      <c r="C69" s="12" t="s">
        <v>114</v>
      </c>
      <c r="D69" s="7" t="s">
        <v>409</v>
      </c>
      <c r="E69" s="5">
        <v>28131701302</v>
      </c>
      <c r="F69" s="8" t="s">
        <v>269</v>
      </c>
      <c r="G69" s="5" t="s">
        <v>0</v>
      </c>
      <c r="H69" s="5">
        <v>69</v>
      </c>
      <c r="I69" s="5">
        <v>26</v>
      </c>
      <c r="J69" s="5">
        <v>2</v>
      </c>
      <c r="K69" s="41">
        <v>1</v>
      </c>
      <c r="L69" s="41">
        <v>0</v>
      </c>
      <c r="M69" s="41"/>
      <c r="N69" s="41">
        <v>1</v>
      </c>
      <c r="O69" s="41">
        <v>1</v>
      </c>
      <c r="P69" s="41">
        <v>1</v>
      </c>
      <c r="Q69" s="41">
        <v>2</v>
      </c>
      <c r="R69" s="41">
        <v>1</v>
      </c>
      <c r="S69" s="5">
        <v>0</v>
      </c>
      <c r="T69" s="5">
        <v>1</v>
      </c>
      <c r="U69" s="5">
        <v>0</v>
      </c>
      <c r="V69" s="5">
        <v>1</v>
      </c>
      <c r="W69" s="5">
        <v>1</v>
      </c>
    </row>
    <row r="70" spans="1:23">
      <c r="A70" s="5">
        <v>106</v>
      </c>
      <c r="B70" s="12" t="s">
        <v>7</v>
      </c>
      <c r="C70" s="12" t="s">
        <v>114</v>
      </c>
      <c r="D70" s="7" t="s">
        <v>409</v>
      </c>
      <c r="E70" s="5">
        <v>28131801503</v>
      </c>
      <c r="F70" s="11" t="s">
        <v>268</v>
      </c>
      <c r="G70" s="5" t="s">
        <v>4</v>
      </c>
      <c r="H70" s="5">
        <v>35</v>
      </c>
      <c r="I70" s="5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44">
        <v>1</v>
      </c>
      <c r="P70" s="44">
        <v>1</v>
      </c>
      <c r="Q70" s="41">
        <v>2</v>
      </c>
      <c r="R70" s="41">
        <v>1</v>
      </c>
      <c r="S70" s="5">
        <v>0</v>
      </c>
      <c r="T70" s="5">
        <v>1</v>
      </c>
      <c r="U70" s="5">
        <v>1</v>
      </c>
      <c r="V70" s="5">
        <v>0</v>
      </c>
      <c r="W70" s="5">
        <v>1</v>
      </c>
    </row>
    <row r="71" spans="1:23">
      <c r="A71" s="5">
        <v>110</v>
      </c>
      <c r="B71" s="12" t="s">
        <v>27</v>
      </c>
      <c r="C71" s="12" t="s">
        <v>114</v>
      </c>
      <c r="D71" s="7" t="s">
        <v>409</v>
      </c>
      <c r="E71" s="5">
        <v>28131900901</v>
      </c>
      <c r="F71" s="8" t="s">
        <v>264</v>
      </c>
      <c r="G71" s="5" t="s">
        <v>0</v>
      </c>
      <c r="H71" s="5">
        <v>54</v>
      </c>
      <c r="I71" s="5">
        <v>12</v>
      </c>
      <c r="J71" s="14">
        <v>3</v>
      </c>
      <c r="K71" s="45">
        <v>1</v>
      </c>
      <c r="L71" s="45">
        <v>0</v>
      </c>
      <c r="M71" s="45"/>
      <c r="N71" s="45">
        <v>1</v>
      </c>
      <c r="O71" s="45">
        <v>1</v>
      </c>
      <c r="P71" s="45">
        <v>1</v>
      </c>
      <c r="Q71" s="45">
        <v>3</v>
      </c>
      <c r="R71" s="45">
        <v>0</v>
      </c>
      <c r="S71" s="14">
        <v>0</v>
      </c>
      <c r="T71" s="14">
        <v>1</v>
      </c>
      <c r="U71" s="14">
        <v>1</v>
      </c>
      <c r="V71" s="14">
        <v>1</v>
      </c>
      <c r="W71" s="5">
        <v>1</v>
      </c>
    </row>
    <row r="72" spans="1:23">
      <c r="A72" s="5">
        <v>113</v>
      </c>
      <c r="B72" s="12" t="s">
        <v>27</v>
      </c>
      <c r="C72" s="12" t="s">
        <v>114</v>
      </c>
      <c r="D72" s="7" t="s">
        <v>409</v>
      </c>
      <c r="E72" s="5">
        <v>28131902807</v>
      </c>
      <c r="F72" s="8" t="s">
        <v>261</v>
      </c>
      <c r="G72" s="5" t="s">
        <v>4</v>
      </c>
      <c r="H72" s="5">
        <v>28</v>
      </c>
      <c r="I72" s="5">
        <v>15</v>
      </c>
      <c r="J72" s="14">
        <v>2</v>
      </c>
      <c r="K72" s="45">
        <v>0</v>
      </c>
      <c r="L72" s="45">
        <v>0</v>
      </c>
      <c r="M72" s="45"/>
      <c r="N72" s="45">
        <v>1</v>
      </c>
      <c r="O72" s="45">
        <v>0</v>
      </c>
      <c r="P72" s="45">
        <v>0</v>
      </c>
      <c r="Q72" s="45">
        <v>1</v>
      </c>
      <c r="R72" s="45">
        <v>0</v>
      </c>
      <c r="S72" s="14">
        <v>0</v>
      </c>
      <c r="T72" s="14">
        <v>1</v>
      </c>
      <c r="U72" s="14">
        <v>0</v>
      </c>
      <c r="V72" s="14">
        <v>0</v>
      </c>
      <c r="W72" s="5">
        <v>1</v>
      </c>
    </row>
    <row r="73" spans="1:23">
      <c r="A73" s="5">
        <v>117</v>
      </c>
      <c r="B73" s="8" t="s">
        <v>106</v>
      </c>
      <c r="C73" s="12" t="s">
        <v>114</v>
      </c>
      <c r="D73" s="7" t="s">
        <v>409</v>
      </c>
      <c r="E73" s="7">
        <v>28132000303</v>
      </c>
      <c r="F73" s="8" t="s">
        <v>257</v>
      </c>
      <c r="G73" s="7" t="s">
        <v>4</v>
      </c>
      <c r="H73" s="7">
        <v>83</v>
      </c>
      <c r="I73" s="7">
        <v>31</v>
      </c>
      <c r="J73" s="7">
        <v>5</v>
      </c>
      <c r="K73" s="42">
        <v>1</v>
      </c>
      <c r="L73" s="42">
        <v>0</v>
      </c>
      <c r="M73" s="42"/>
      <c r="N73" s="42">
        <v>1</v>
      </c>
      <c r="O73" s="42">
        <v>0</v>
      </c>
      <c r="P73" s="42">
        <v>0</v>
      </c>
      <c r="Q73" s="42">
        <v>5</v>
      </c>
      <c r="R73" s="42">
        <v>1</v>
      </c>
      <c r="S73" s="7">
        <v>0</v>
      </c>
      <c r="T73" s="7">
        <v>1</v>
      </c>
      <c r="U73" s="7">
        <v>0</v>
      </c>
      <c r="V73" s="7">
        <v>0</v>
      </c>
      <c r="W73" s="5">
        <v>1</v>
      </c>
    </row>
    <row r="74" spans="1:23">
      <c r="A74" s="5">
        <v>120</v>
      </c>
      <c r="B74" s="8" t="s">
        <v>106</v>
      </c>
      <c r="C74" s="12" t="s">
        <v>114</v>
      </c>
      <c r="D74" s="7" t="s">
        <v>409</v>
      </c>
      <c r="E74" s="7">
        <v>28132001902</v>
      </c>
      <c r="F74" s="8" t="s">
        <v>254</v>
      </c>
      <c r="G74" s="7" t="s">
        <v>4</v>
      </c>
      <c r="H74" s="7">
        <v>35</v>
      </c>
      <c r="I74" s="7">
        <v>29</v>
      </c>
      <c r="J74" s="7">
        <v>3</v>
      </c>
      <c r="K74" s="42">
        <v>1</v>
      </c>
      <c r="L74" s="42">
        <v>0</v>
      </c>
      <c r="M74" s="42"/>
      <c r="N74" s="42">
        <v>1</v>
      </c>
      <c r="O74" s="42">
        <v>0</v>
      </c>
      <c r="P74" s="42">
        <v>0</v>
      </c>
      <c r="Q74" s="42">
        <v>2</v>
      </c>
      <c r="R74" s="42">
        <v>1</v>
      </c>
      <c r="S74" s="7">
        <v>0</v>
      </c>
      <c r="T74" s="7">
        <v>1</v>
      </c>
      <c r="U74" s="7">
        <v>0</v>
      </c>
      <c r="V74" s="7">
        <v>0</v>
      </c>
      <c r="W74" s="5">
        <v>1</v>
      </c>
    </row>
    <row r="75" spans="1:23">
      <c r="A75" s="5">
        <v>129</v>
      </c>
      <c r="B75" s="12" t="s">
        <v>48</v>
      </c>
      <c r="C75" s="12" t="s">
        <v>114</v>
      </c>
      <c r="D75" s="7" t="s">
        <v>409</v>
      </c>
      <c r="E75" s="5">
        <v>28132102603</v>
      </c>
      <c r="F75" s="8" t="s">
        <v>245</v>
      </c>
      <c r="G75" s="5" t="s">
        <v>4</v>
      </c>
      <c r="H75" s="5">
        <v>62</v>
      </c>
      <c r="I75" s="5">
        <v>33</v>
      </c>
      <c r="J75" s="7">
        <v>4</v>
      </c>
      <c r="K75" s="41">
        <v>1</v>
      </c>
      <c r="L75" s="41">
        <v>0</v>
      </c>
      <c r="M75" s="41"/>
      <c r="N75" s="41">
        <v>1</v>
      </c>
      <c r="O75" s="41">
        <v>0</v>
      </c>
      <c r="P75" s="41">
        <v>0</v>
      </c>
      <c r="Q75" s="42">
        <v>4</v>
      </c>
      <c r="R75" s="41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</row>
    <row r="76" spans="1:23">
      <c r="A76" s="5">
        <v>134</v>
      </c>
      <c r="B76" s="12" t="s">
        <v>17</v>
      </c>
      <c r="C76" s="12" t="s">
        <v>114</v>
      </c>
      <c r="D76" s="7" t="s">
        <v>409</v>
      </c>
      <c r="E76" s="5">
        <v>28132202604</v>
      </c>
      <c r="F76" s="8" t="s">
        <v>240</v>
      </c>
      <c r="G76" s="5" t="s">
        <v>0</v>
      </c>
      <c r="H76" s="5">
        <v>26</v>
      </c>
      <c r="I76" s="5">
        <v>17</v>
      </c>
      <c r="J76" s="5">
        <v>3</v>
      </c>
      <c r="K76" s="41">
        <v>1</v>
      </c>
      <c r="L76" s="41">
        <v>0</v>
      </c>
      <c r="M76" s="41"/>
      <c r="N76" s="41">
        <v>1</v>
      </c>
      <c r="O76" s="41">
        <v>0</v>
      </c>
      <c r="P76" s="41">
        <v>0</v>
      </c>
      <c r="Q76" s="41">
        <v>3</v>
      </c>
      <c r="R76" s="41">
        <v>1</v>
      </c>
      <c r="S76" s="5">
        <v>0</v>
      </c>
      <c r="T76" s="5">
        <v>1</v>
      </c>
      <c r="U76" s="5">
        <v>0</v>
      </c>
      <c r="V76" s="5">
        <v>0</v>
      </c>
      <c r="W76" s="5">
        <v>1</v>
      </c>
    </row>
    <row r="77" spans="1:23">
      <c r="A77" s="5">
        <v>136</v>
      </c>
      <c r="B77" s="12" t="s">
        <v>235</v>
      </c>
      <c r="C77" s="12" t="s">
        <v>114</v>
      </c>
      <c r="D77" s="7" t="s">
        <v>409</v>
      </c>
      <c r="E77" s="5">
        <v>28132300103</v>
      </c>
      <c r="F77" s="8" t="s">
        <v>238</v>
      </c>
      <c r="G77" s="5" t="s">
        <v>4</v>
      </c>
      <c r="H77" s="5">
        <v>43</v>
      </c>
      <c r="I77" s="5">
        <v>34</v>
      </c>
      <c r="J77" s="5">
        <v>2</v>
      </c>
      <c r="K77" s="41">
        <v>1</v>
      </c>
      <c r="L77" s="41">
        <v>0</v>
      </c>
      <c r="M77" s="41"/>
      <c r="N77" s="41">
        <v>1</v>
      </c>
      <c r="O77" s="41">
        <v>0</v>
      </c>
      <c r="P77" s="41">
        <v>0</v>
      </c>
      <c r="Q77" s="41">
        <v>2</v>
      </c>
      <c r="R77" s="41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</row>
    <row r="78" spans="1:23">
      <c r="A78" s="5">
        <v>138</v>
      </c>
      <c r="B78" s="12" t="s">
        <v>235</v>
      </c>
      <c r="C78" s="12" t="s">
        <v>114</v>
      </c>
      <c r="D78" s="7" t="s">
        <v>409</v>
      </c>
      <c r="E78" s="5">
        <v>28132300703</v>
      </c>
      <c r="F78" s="8" t="s">
        <v>236</v>
      </c>
      <c r="G78" s="5" t="s">
        <v>0</v>
      </c>
      <c r="H78" s="5">
        <v>20</v>
      </c>
      <c r="I78" s="5">
        <v>20</v>
      </c>
      <c r="J78" s="5">
        <v>1</v>
      </c>
      <c r="K78" s="41">
        <v>1</v>
      </c>
      <c r="L78" s="41">
        <v>0</v>
      </c>
      <c r="M78" s="41"/>
      <c r="N78" s="41">
        <v>1</v>
      </c>
      <c r="O78" s="41">
        <v>0</v>
      </c>
      <c r="P78" s="41">
        <v>0</v>
      </c>
      <c r="Q78" s="41">
        <v>1</v>
      </c>
      <c r="R78" s="41">
        <v>1</v>
      </c>
      <c r="S78" s="5">
        <v>0</v>
      </c>
      <c r="T78" s="5">
        <v>1</v>
      </c>
      <c r="U78" s="5">
        <v>0</v>
      </c>
      <c r="V78" s="5">
        <v>0</v>
      </c>
      <c r="W78" s="5">
        <v>1</v>
      </c>
    </row>
    <row r="79" spans="1:23">
      <c r="A79" s="5">
        <v>141</v>
      </c>
      <c r="B79" s="12" t="s">
        <v>53</v>
      </c>
      <c r="C79" s="12" t="s">
        <v>114</v>
      </c>
      <c r="D79" s="7" t="s">
        <v>409</v>
      </c>
      <c r="E79" s="5">
        <v>28132500604</v>
      </c>
      <c r="F79" s="8" t="s">
        <v>232</v>
      </c>
      <c r="G79" s="5" t="s">
        <v>4</v>
      </c>
      <c r="H79" s="5">
        <v>34</v>
      </c>
      <c r="I79" s="5">
        <v>35</v>
      </c>
      <c r="J79" s="5">
        <v>2</v>
      </c>
      <c r="K79" s="41">
        <v>1</v>
      </c>
      <c r="L79" s="41">
        <v>0</v>
      </c>
      <c r="M79" s="41"/>
      <c r="N79" s="41">
        <v>1</v>
      </c>
      <c r="O79" s="41">
        <v>0</v>
      </c>
      <c r="P79" s="41">
        <v>0</v>
      </c>
      <c r="Q79" s="41">
        <v>2</v>
      </c>
      <c r="R79" s="41">
        <v>1</v>
      </c>
      <c r="S79" s="5">
        <v>0</v>
      </c>
      <c r="T79" s="5">
        <v>1</v>
      </c>
      <c r="U79" s="5">
        <v>0</v>
      </c>
      <c r="V79" s="5">
        <v>0</v>
      </c>
      <c r="W79" s="5">
        <v>1</v>
      </c>
    </row>
    <row r="80" spans="1:23">
      <c r="A80" s="5">
        <v>142</v>
      </c>
      <c r="B80" s="12" t="s">
        <v>53</v>
      </c>
      <c r="C80" s="12" t="s">
        <v>114</v>
      </c>
      <c r="D80" s="7" t="s">
        <v>409</v>
      </c>
      <c r="E80" s="5">
        <v>28132500902</v>
      </c>
      <c r="F80" s="8" t="s">
        <v>231</v>
      </c>
      <c r="G80" s="5" t="s">
        <v>4</v>
      </c>
      <c r="H80" s="5">
        <v>25</v>
      </c>
      <c r="I80" s="5">
        <v>39</v>
      </c>
      <c r="J80" s="5">
        <v>3</v>
      </c>
      <c r="K80" s="41">
        <v>1</v>
      </c>
      <c r="L80" s="41">
        <v>0</v>
      </c>
      <c r="M80" s="41"/>
      <c r="N80" s="41">
        <v>1</v>
      </c>
      <c r="O80" s="41">
        <v>0</v>
      </c>
      <c r="P80" s="41">
        <v>0</v>
      </c>
      <c r="Q80" s="41">
        <v>3</v>
      </c>
      <c r="R80" s="41">
        <v>1</v>
      </c>
      <c r="S80" s="5">
        <v>0</v>
      </c>
      <c r="T80" s="5">
        <v>1</v>
      </c>
      <c r="U80" s="5">
        <v>0</v>
      </c>
      <c r="V80" s="5">
        <v>0</v>
      </c>
      <c r="W80" s="5">
        <v>1</v>
      </c>
    </row>
    <row r="81" spans="1:23">
      <c r="A81" s="5">
        <v>144</v>
      </c>
      <c r="B81" s="12" t="s">
        <v>53</v>
      </c>
      <c r="C81" s="12" t="s">
        <v>114</v>
      </c>
      <c r="D81" s="7" t="s">
        <v>409</v>
      </c>
      <c r="E81" s="5">
        <v>28132501803</v>
      </c>
      <c r="F81" s="8" t="s">
        <v>229</v>
      </c>
      <c r="G81" s="5" t="s">
        <v>4</v>
      </c>
      <c r="H81" s="5">
        <v>57</v>
      </c>
      <c r="I81" s="5">
        <v>33</v>
      </c>
      <c r="J81" s="5">
        <v>5</v>
      </c>
      <c r="K81" s="41">
        <v>1</v>
      </c>
      <c r="L81" s="41">
        <v>0</v>
      </c>
      <c r="M81" s="41"/>
      <c r="N81" s="41">
        <v>1</v>
      </c>
      <c r="O81" s="41">
        <v>0</v>
      </c>
      <c r="P81" s="41">
        <v>0</v>
      </c>
      <c r="Q81" s="41">
        <v>5</v>
      </c>
      <c r="R81" s="41">
        <v>1</v>
      </c>
      <c r="S81" s="5">
        <v>0</v>
      </c>
      <c r="T81" s="5">
        <v>1</v>
      </c>
      <c r="U81" s="5">
        <v>0</v>
      </c>
      <c r="V81" s="5">
        <v>0</v>
      </c>
      <c r="W81" s="5">
        <v>1</v>
      </c>
    </row>
    <row r="82" spans="1:23">
      <c r="A82" s="5">
        <v>145</v>
      </c>
      <c r="B82" s="12" t="s">
        <v>53</v>
      </c>
      <c r="C82" s="12" t="s">
        <v>114</v>
      </c>
      <c r="D82" s="7" t="s">
        <v>409</v>
      </c>
      <c r="E82" s="5">
        <v>28132502203</v>
      </c>
      <c r="F82" s="8" t="s">
        <v>228</v>
      </c>
      <c r="G82" s="5" t="s">
        <v>0</v>
      </c>
      <c r="H82" s="5">
        <v>54</v>
      </c>
      <c r="I82" s="5">
        <v>19</v>
      </c>
      <c r="J82" s="5">
        <v>3</v>
      </c>
      <c r="K82" s="41">
        <v>1</v>
      </c>
      <c r="L82" s="41">
        <v>0</v>
      </c>
      <c r="M82" s="41"/>
      <c r="N82" s="41">
        <v>1</v>
      </c>
      <c r="O82" s="41">
        <v>0</v>
      </c>
      <c r="P82" s="41">
        <v>0</v>
      </c>
      <c r="Q82" s="41">
        <v>3</v>
      </c>
      <c r="R82" s="41">
        <v>1</v>
      </c>
      <c r="S82" s="5">
        <v>0</v>
      </c>
      <c r="T82" s="5">
        <v>1</v>
      </c>
      <c r="U82" s="5">
        <v>0</v>
      </c>
      <c r="V82" s="5">
        <v>0</v>
      </c>
      <c r="W82" s="5">
        <v>1</v>
      </c>
    </row>
    <row r="83" spans="1:23">
      <c r="A83" s="5">
        <v>146</v>
      </c>
      <c r="B83" s="12" t="s">
        <v>53</v>
      </c>
      <c r="C83" s="12" t="s">
        <v>114</v>
      </c>
      <c r="D83" s="7" t="s">
        <v>409</v>
      </c>
      <c r="E83" s="5">
        <v>28132503202</v>
      </c>
      <c r="F83" s="8" t="s">
        <v>227</v>
      </c>
      <c r="G83" s="5" t="s">
        <v>0</v>
      </c>
      <c r="H83" s="5">
        <v>24</v>
      </c>
      <c r="I83" s="5">
        <v>16</v>
      </c>
      <c r="J83" s="5">
        <v>2</v>
      </c>
      <c r="K83" s="41">
        <v>1</v>
      </c>
      <c r="L83" s="41">
        <v>0</v>
      </c>
      <c r="M83" s="41"/>
      <c r="N83" s="41">
        <v>0</v>
      </c>
      <c r="O83" s="41">
        <v>0</v>
      </c>
      <c r="P83" s="41">
        <v>0</v>
      </c>
      <c r="Q83" s="41">
        <v>2</v>
      </c>
      <c r="R83" s="41">
        <v>1</v>
      </c>
      <c r="S83" s="5">
        <v>0</v>
      </c>
      <c r="T83" s="5">
        <v>0</v>
      </c>
      <c r="U83" s="5">
        <v>0</v>
      </c>
      <c r="V83" s="5">
        <v>0</v>
      </c>
      <c r="W83" s="5">
        <v>1</v>
      </c>
    </row>
    <row r="84" spans="1:23">
      <c r="A84" s="5">
        <v>152</v>
      </c>
      <c r="B84" s="12" t="s">
        <v>216</v>
      </c>
      <c r="C84" s="12" t="s">
        <v>114</v>
      </c>
      <c r="D84" s="7" t="s">
        <v>409</v>
      </c>
      <c r="E84" s="5">
        <v>28132701106</v>
      </c>
      <c r="F84" s="8" t="s">
        <v>220</v>
      </c>
      <c r="G84" s="5" t="s">
        <v>4</v>
      </c>
      <c r="H84" s="5">
        <v>37</v>
      </c>
      <c r="I84" s="5">
        <v>27</v>
      </c>
      <c r="J84" s="5">
        <v>3</v>
      </c>
      <c r="K84" s="41">
        <v>0</v>
      </c>
      <c r="L84" s="41">
        <v>1</v>
      </c>
      <c r="M84" s="41"/>
      <c r="N84" s="41">
        <v>1</v>
      </c>
      <c r="O84" s="41">
        <v>1</v>
      </c>
      <c r="P84" s="41">
        <v>1</v>
      </c>
      <c r="Q84" s="41">
        <v>3</v>
      </c>
      <c r="R84" s="41">
        <v>0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</row>
    <row r="85" spans="1:23">
      <c r="A85" s="5">
        <v>153</v>
      </c>
      <c r="B85" s="12" t="s">
        <v>216</v>
      </c>
      <c r="C85" s="12" t="s">
        <v>114</v>
      </c>
      <c r="D85" s="7" t="s">
        <v>409</v>
      </c>
      <c r="E85" s="5">
        <v>28132701107</v>
      </c>
      <c r="F85" s="8" t="s">
        <v>219</v>
      </c>
      <c r="G85" s="5" t="s">
        <v>4</v>
      </c>
      <c r="H85" s="5">
        <v>23</v>
      </c>
      <c r="I85" s="5">
        <v>21</v>
      </c>
      <c r="J85" s="5">
        <v>2</v>
      </c>
      <c r="K85" s="41">
        <v>1</v>
      </c>
      <c r="L85" s="41">
        <v>0</v>
      </c>
      <c r="M85" s="41"/>
      <c r="N85" s="41">
        <v>1</v>
      </c>
      <c r="O85" s="41">
        <v>0</v>
      </c>
      <c r="P85" s="41">
        <v>0</v>
      </c>
      <c r="Q85" s="41">
        <v>2</v>
      </c>
      <c r="R85" s="41">
        <v>1</v>
      </c>
      <c r="S85" s="5">
        <v>0</v>
      </c>
      <c r="T85" s="5">
        <v>1</v>
      </c>
      <c r="U85" s="5">
        <v>0</v>
      </c>
      <c r="V85" s="5">
        <v>0</v>
      </c>
      <c r="W85" s="5">
        <v>1</v>
      </c>
    </row>
    <row r="86" spans="1:23">
      <c r="A86" s="5">
        <v>157</v>
      </c>
      <c r="B86" s="12" t="s">
        <v>216</v>
      </c>
      <c r="C86" s="12" t="s">
        <v>114</v>
      </c>
      <c r="D86" s="7" t="s">
        <v>409</v>
      </c>
      <c r="E86" s="5">
        <v>28132702505</v>
      </c>
      <c r="F86" s="8" t="s">
        <v>215</v>
      </c>
      <c r="G86" s="5" t="s">
        <v>4</v>
      </c>
      <c r="H86" s="5">
        <v>38</v>
      </c>
      <c r="I86" s="5">
        <v>37</v>
      </c>
      <c r="J86" s="5">
        <v>2</v>
      </c>
      <c r="K86" s="41">
        <v>0</v>
      </c>
      <c r="L86" s="41">
        <v>1</v>
      </c>
      <c r="M86" s="41"/>
      <c r="N86" s="41">
        <v>1</v>
      </c>
      <c r="O86" s="41">
        <v>1</v>
      </c>
      <c r="P86" s="41">
        <v>1</v>
      </c>
      <c r="Q86" s="41">
        <v>2</v>
      </c>
      <c r="R86" s="41">
        <v>0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</row>
    <row r="87" spans="1:23">
      <c r="A87" s="5">
        <v>161</v>
      </c>
      <c r="B87" s="12" t="s">
        <v>211</v>
      </c>
      <c r="C87" s="12" t="s">
        <v>114</v>
      </c>
      <c r="D87" s="7" t="s">
        <v>409</v>
      </c>
      <c r="E87" s="5">
        <v>28133190335</v>
      </c>
      <c r="F87" s="8" t="s">
        <v>210</v>
      </c>
      <c r="G87" s="5" t="s">
        <v>4</v>
      </c>
      <c r="H87" s="5">
        <v>31</v>
      </c>
      <c r="I87" s="5">
        <v>28</v>
      </c>
      <c r="J87" s="5">
        <v>2</v>
      </c>
      <c r="K87" s="41">
        <v>1</v>
      </c>
      <c r="L87" s="41">
        <v>0</v>
      </c>
      <c r="M87" s="41"/>
      <c r="N87" s="41">
        <v>1</v>
      </c>
      <c r="O87" s="41">
        <v>0</v>
      </c>
      <c r="P87" s="41">
        <v>0</v>
      </c>
      <c r="Q87" s="41">
        <v>2</v>
      </c>
      <c r="R87" s="41">
        <v>1</v>
      </c>
      <c r="S87" s="5">
        <v>0</v>
      </c>
      <c r="T87" s="5">
        <v>1</v>
      </c>
      <c r="U87" s="5">
        <v>0</v>
      </c>
      <c r="V87" s="5">
        <v>0</v>
      </c>
      <c r="W87" s="5">
        <v>1</v>
      </c>
    </row>
    <row r="88" spans="1:23">
      <c r="A88" s="5">
        <v>163</v>
      </c>
      <c r="B88" s="12" t="s">
        <v>9</v>
      </c>
      <c r="C88" s="12" t="s">
        <v>114</v>
      </c>
      <c r="D88" s="7" t="s">
        <v>409</v>
      </c>
      <c r="E88" s="5">
        <v>28133200503</v>
      </c>
      <c r="F88" s="8" t="s">
        <v>208</v>
      </c>
      <c r="G88" s="5" t="s">
        <v>0</v>
      </c>
      <c r="H88" s="5">
        <v>44</v>
      </c>
      <c r="I88" s="5">
        <v>25</v>
      </c>
      <c r="J88" s="5">
        <v>4</v>
      </c>
      <c r="K88" s="41">
        <v>0</v>
      </c>
      <c r="L88" s="41">
        <v>0</v>
      </c>
      <c r="M88" s="41"/>
      <c r="N88" s="41">
        <v>1</v>
      </c>
      <c r="O88" s="41">
        <v>0</v>
      </c>
      <c r="P88" s="41">
        <v>0</v>
      </c>
      <c r="Q88" s="41">
        <v>3</v>
      </c>
      <c r="R88" s="41">
        <v>0</v>
      </c>
      <c r="S88" s="5">
        <v>0</v>
      </c>
      <c r="T88" s="5">
        <v>1</v>
      </c>
      <c r="U88" s="5">
        <v>0</v>
      </c>
      <c r="V88" s="5">
        <v>0</v>
      </c>
      <c r="W88" s="5">
        <v>1</v>
      </c>
    </row>
    <row r="89" spans="1:23">
      <c r="A89" s="5">
        <v>164</v>
      </c>
      <c r="B89" s="12" t="s">
        <v>9</v>
      </c>
      <c r="C89" s="12" t="s">
        <v>114</v>
      </c>
      <c r="D89" s="7" t="s">
        <v>409</v>
      </c>
      <c r="E89" s="5">
        <v>28133202101</v>
      </c>
      <c r="F89" s="8" t="s">
        <v>207</v>
      </c>
      <c r="G89" s="5" t="s">
        <v>4</v>
      </c>
      <c r="H89" s="5">
        <v>31</v>
      </c>
      <c r="I89" s="5">
        <v>38</v>
      </c>
      <c r="J89" s="5">
        <v>2</v>
      </c>
      <c r="K89" s="41">
        <v>0</v>
      </c>
      <c r="L89" s="41">
        <v>1</v>
      </c>
      <c r="M89" s="41"/>
      <c r="N89" s="41">
        <v>1</v>
      </c>
      <c r="O89" s="41">
        <v>1</v>
      </c>
      <c r="P89" s="41">
        <v>1</v>
      </c>
      <c r="Q89" s="41">
        <v>2</v>
      </c>
      <c r="R89" s="41">
        <v>0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</row>
    <row r="90" spans="1:23">
      <c r="A90" s="5">
        <v>165</v>
      </c>
      <c r="B90" s="12" t="s">
        <v>196</v>
      </c>
      <c r="C90" s="12" t="s">
        <v>114</v>
      </c>
      <c r="D90" s="7" t="s">
        <v>409</v>
      </c>
      <c r="E90" s="5">
        <v>28133300101</v>
      </c>
      <c r="F90" s="8" t="s">
        <v>206</v>
      </c>
      <c r="G90" s="5" t="s">
        <v>4</v>
      </c>
      <c r="H90" s="5">
        <v>38</v>
      </c>
      <c r="I90" s="5">
        <v>27</v>
      </c>
      <c r="J90" s="32">
        <v>3</v>
      </c>
      <c r="K90" s="41">
        <v>0</v>
      </c>
      <c r="L90" s="41">
        <v>0</v>
      </c>
      <c r="M90" s="41"/>
      <c r="N90" s="41">
        <v>1</v>
      </c>
      <c r="O90" s="41">
        <v>0</v>
      </c>
      <c r="P90" s="41">
        <v>0</v>
      </c>
      <c r="Q90" s="46">
        <v>2</v>
      </c>
      <c r="R90" s="41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</row>
    <row r="91" spans="1:23">
      <c r="A91" s="5">
        <v>166</v>
      </c>
      <c r="B91" s="12" t="s">
        <v>196</v>
      </c>
      <c r="C91" s="12" t="s">
        <v>114</v>
      </c>
      <c r="D91" s="7" t="s">
        <v>409</v>
      </c>
      <c r="E91" s="5">
        <v>28133301305</v>
      </c>
      <c r="F91" s="8" t="s">
        <v>205</v>
      </c>
      <c r="G91" s="5" t="s">
        <v>4</v>
      </c>
      <c r="H91" s="5">
        <v>76</v>
      </c>
      <c r="I91" s="5">
        <v>30</v>
      </c>
      <c r="J91" s="32">
        <v>3</v>
      </c>
      <c r="K91" s="41">
        <v>1</v>
      </c>
      <c r="L91" s="41">
        <v>0</v>
      </c>
      <c r="M91" s="41"/>
      <c r="N91" s="41">
        <v>1</v>
      </c>
      <c r="O91" s="41">
        <v>0</v>
      </c>
      <c r="P91" s="41">
        <v>0</v>
      </c>
      <c r="Q91" s="46">
        <v>3</v>
      </c>
      <c r="R91" s="41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</row>
    <row r="92" spans="1:23">
      <c r="A92" s="5">
        <v>172</v>
      </c>
      <c r="B92" s="12" t="s">
        <v>196</v>
      </c>
      <c r="C92" s="12" t="s">
        <v>114</v>
      </c>
      <c r="D92" s="7" t="s">
        <v>409</v>
      </c>
      <c r="E92" s="5">
        <v>28133302702</v>
      </c>
      <c r="F92" s="8" t="s">
        <v>199</v>
      </c>
      <c r="G92" s="5" t="s">
        <v>4</v>
      </c>
      <c r="H92" s="5">
        <v>63</v>
      </c>
      <c r="I92" s="5">
        <v>34</v>
      </c>
      <c r="J92" s="32">
        <v>4</v>
      </c>
      <c r="K92" s="41">
        <v>2</v>
      </c>
      <c r="L92" s="41">
        <v>0</v>
      </c>
      <c r="M92" s="41"/>
      <c r="N92" s="41">
        <v>1</v>
      </c>
      <c r="O92" s="41">
        <v>0</v>
      </c>
      <c r="P92" s="41">
        <v>0</v>
      </c>
      <c r="Q92" s="46">
        <v>4</v>
      </c>
      <c r="R92" s="41">
        <v>2</v>
      </c>
      <c r="S92" s="5">
        <v>0</v>
      </c>
      <c r="T92" s="5">
        <v>1</v>
      </c>
      <c r="U92" s="5">
        <v>0</v>
      </c>
      <c r="V92" s="5">
        <v>0</v>
      </c>
      <c r="W92" s="5">
        <v>1</v>
      </c>
    </row>
    <row r="93" spans="1:23">
      <c r="A93" s="5">
        <v>176</v>
      </c>
      <c r="B93" s="12" t="s">
        <v>38</v>
      </c>
      <c r="C93" s="12" t="s">
        <v>114</v>
      </c>
      <c r="D93" s="7" t="s">
        <v>409</v>
      </c>
      <c r="E93" s="5">
        <v>28133400702</v>
      </c>
      <c r="F93" s="8" t="s">
        <v>194</v>
      </c>
      <c r="G93" s="5" t="s">
        <v>4</v>
      </c>
      <c r="H93" s="5">
        <v>31</v>
      </c>
      <c r="I93" s="5">
        <v>30</v>
      </c>
      <c r="J93" s="5">
        <v>4</v>
      </c>
      <c r="K93" s="41">
        <v>1</v>
      </c>
      <c r="L93" s="41">
        <v>0</v>
      </c>
      <c r="M93" s="41"/>
      <c r="N93" s="41">
        <v>1</v>
      </c>
      <c r="O93" s="41">
        <v>0</v>
      </c>
      <c r="P93" s="41">
        <v>0</v>
      </c>
      <c r="Q93" s="41">
        <v>4</v>
      </c>
      <c r="R93" s="41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</row>
    <row r="94" spans="1:23">
      <c r="A94" s="5">
        <v>177</v>
      </c>
      <c r="B94" s="12" t="s">
        <v>38</v>
      </c>
      <c r="C94" s="12" t="s">
        <v>114</v>
      </c>
      <c r="D94" s="7" t="s">
        <v>409</v>
      </c>
      <c r="E94" s="5">
        <v>28133400901</v>
      </c>
      <c r="F94" s="8" t="s">
        <v>193</v>
      </c>
      <c r="G94" s="5" t="s">
        <v>0</v>
      </c>
      <c r="H94" s="5">
        <v>37</v>
      </c>
      <c r="I94" s="5">
        <v>13</v>
      </c>
      <c r="J94" s="5">
        <v>5</v>
      </c>
      <c r="K94" s="41">
        <v>1</v>
      </c>
      <c r="L94" s="41">
        <v>0</v>
      </c>
      <c r="M94" s="41"/>
      <c r="N94" s="41">
        <v>0</v>
      </c>
      <c r="O94" s="41">
        <v>0</v>
      </c>
      <c r="P94" s="41">
        <v>0</v>
      </c>
      <c r="Q94" s="41">
        <v>5</v>
      </c>
      <c r="R94" s="41">
        <v>1</v>
      </c>
      <c r="S94" s="5">
        <v>0</v>
      </c>
      <c r="T94" s="5">
        <v>0</v>
      </c>
      <c r="U94" s="5">
        <v>0</v>
      </c>
      <c r="V94" s="5">
        <v>0</v>
      </c>
      <c r="W94" s="5">
        <v>1</v>
      </c>
    </row>
    <row r="95" spans="1:23">
      <c r="A95" s="5">
        <v>180</v>
      </c>
      <c r="B95" s="12" t="s">
        <v>38</v>
      </c>
      <c r="C95" s="12" t="s">
        <v>114</v>
      </c>
      <c r="D95" s="7" t="s">
        <v>409</v>
      </c>
      <c r="E95" s="5">
        <v>28133402403</v>
      </c>
      <c r="F95" s="8" t="s">
        <v>190</v>
      </c>
      <c r="G95" s="5" t="s">
        <v>4</v>
      </c>
      <c r="H95" s="5">
        <v>22</v>
      </c>
      <c r="I95" s="5">
        <v>35</v>
      </c>
      <c r="J95" s="5">
        <v>2</v>
      </c>
      <c r="K95" s="41">
        <v>0</v>
      </c>
      <c r="L95" s="41">
        <v>1</v>
      </c>
      <c r="M95" s="41"/>
      <c r="N95" s="41">
        <v>1</v>
      </c>
      <c r="O95" s="41">
        <v>1</v>
      </c>
      <c r="P95" s="41">
        <v>1</v>
      </c>
      <c r="Q95" s="41">
        <v>2</v>
      </c>
      <c r="R95" s="41">
        <v>0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</row>
    <row r="96" spans="1:23">
      <c r="A96" s="5">
        <v>181</v>
      </c>
      <c r="B96" s="12" t="s">
        <v>38</v>
      </c>
      <c r="C96" s="12" t="s">
        <v>114</v>
      </c>
      <c r="D96" s="7" t="s">
        <v>409</v>
      </c>
      <c r="E96" s="5">
        <v>28133402501</v>
      </c>
      <c r="F96" s="8" t="s">
        <v>189</v>
      </c>
      <c r="G96" s="5" t="s">
        <v>0</v>
      </c>
      <c r="H96" s="5">
        <v>22</v>
      </c>
      <c r="I96" s="5">
        <v>16</v>
      </c>
      <c r="J96" s="5">
        <v>2</v>
      </c>
      <c r="K96" s="41">
        <v>1</v>
      </c>
      <c r="L96" s="41">
        <v>0</v>
      </c>
      <c r="M96" s="41"/>
      <c r="N96" s="41">
        <v>1</v>
      </c>
      <c r="O96" s="41">
        <v>1</v>
      </c>
      <c r="P96" s="41">
        <v>1</v>
      </c>
      <c r="Q96" s="41">
        <v>2</v>
      </c>
      <c r="R96" s="41">
        <v>1</v>
      </c>
      <c r="S96" s="5">
        <v>0</v>
      </c>
      <c r="T96" s="5">
        <v>1</v>
      </c>
      <c r="U96" s="5">
        <v>1</v>
      </c>
      <c r="V96" s="5">
        <v>1</v>
      </c>
      <c r="W96" s="5">
        <v>1</v>
      </c>
    </row>
    <row r="97" spans="1:23">
      <c r="A97" s="5">
        <v>182</v>
      </c>
      <c r="B97" s="12" t="s">
        <v>40</v>
      </c>
      <c r="C97" s="12" t="s">
        <v>114</v>
      </c>
      <c r="D97" s="7" t="s">
        <v>409</v>
      </c>
      <c r="E97" s="5">
        <v>28133500404</v>
      </c>
      <c r="F97" s="8" t="s">
        <v>188</v>
      </c>
      <c r="G97" s="5" t="s">
        <v>0</v>
      </c>
      <c r="H97" s="5">
        <v>46</v>
      </c>
      <c r="I97" s="5">
        <v>21</v>
      </c>
      <c r="J97" s="5">
        <v>4</v>
      </c>
      <c r="K97" s="43">
        <v>1</v>
      </c>
      <c r="L97" s="41">
        <v>0</v>
      </c>
      <c r="M97" s="41"/>
      <c r="N97" s="43">
        <v>1</v>
      </c>
      <c r="O97" s="41">
        <v>0</v>
      </c>
      <c r="P97" s="41">
        <v>0</v>
      </c>
      <c r="Q97" s="41">
        <v>4</v>
      </c>
      <c r="R97" s="41">
        <v>1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</row>
    <row r="98" spans="1:23">
      <c r="A98" s="5">
        <v>186</v>
      </c>
      <c r="B98" s="12" t="s">
        <v>40</v>
      </c>
      <c r="C98" s="12" t="s">
        <v>114</v>
      </c>
      <c r="D98" s="7" t="s">
        <v>409</v>
      </c>
      <c r="E98" s="5">
        <v>28133501601</v>
      </c>
      <c r="F98" s="8" t="s">
        <v>184</v>
      </c>
      <c r="G98" s="5" t="s">
        <v>0</v>
      </c>
      <c r="H98" s="5">
        <v>52</v>
      </c>
      <c r="I98" s="5">
        <v>24</v>
      </c>
      <c r="J98" s="5">
        <v>4</v>
      </c>
      <c r="K98" s="43">
        <v>1</v>
      </c>
      <c r="L98" s="41">
        <v>0</v>
      </c>
      <c r="M98" s="41"/>
      <c r="N98" s="43">
        <v>1</v>
      </c>
      <c r="O98" s="41">
        <v>0</v>
      </c>
      <c r="P98" s="41">
        <v>0</v>
      </c>
      <c r="Q98" s="41">
        <v>4</v>
      </c>
      <c r="R98" s="41">
        <v>1</v>
      </c>
      <c r="S98" s="5">
        <v>0</v>
      </c>
      <c r="T98" s="5">
        <v>1</v>
      </c>
      <c r="U98" s="5">
        <v>0</v>
      </c>
      <c r="V98" s="5">
        <v>0</v>
      </c>
      <c r="W98" s="5">
        <v>1</v>
      </c>
    </row>
    <row r="99" spans="1:23">
      <c r="A99" s="5">
        <v>189</v>
      </c>
      <c r="B99" s="12" t="s">
        <v>74</v>
      </c>
      <c r="C99" s="12" t="s">
        <v>114</v>
      </c>
      <c r="D99" s="7" t="s">
        <v>409</v>
      </c>
      <c r="E99" s="5">
        <v>28133600205</v>
      </c>
      <c r="F99" s="8" t="s">
        <v>181</v>
      </c>
      <c r="G99" s="5" t="s">
        <v>0</v>
      </c>
      <c r="H99" s="5">
        <v>67</v>
      </c>
      <c r="I99" s="5">
        <v>10</v>
      </c>
      <c r="J99" s="5">
        <v>5</v>
      </c>
      <c r="K99" s="41">
        <v>1</v>
      </c>
      <c r="L99" s="41">
        <v>0</v>
      </c>
      <c r="M99" s="41"/>
      <c r="N99" s="41">
        <v>0</v>
      </c>
      <c r="O99" s="41">
        <v>0</v>
      </c>
      <c r="P99" s="41">
        <v>0</v>
      </c>
      <c r="Q99" s="41">
        <v>2</v>
      </c>
      <c r="R99" s="41">
        <v>1</v>
      </c>
      <c r="S99" s="5">
        <v>0</v>
      </c>
      <c r="T99" s="5">
        <v>0</v>
      </c>
      <c r="U99" s="5">
        <v>0</v>
      </c>
      <c r="V99" s="5">
        <v>0</v>
      </c>
      <c r="W99" s="5">
        <v>1</v>
      </c>
    </row>
    <row r="100" spans="1:23">
      <c r="A100" s="5">
        <v>190</v>
      </c>
      <c r="B100" s="12" t="s">
        <v>74</v>
      </c>
      <c r="C100" s="12" t="s">
        <v>114</v>
      </c>
      <c r="D100" s="7" t="s">
        <v>409</v>
      </c>
      <c r="E100" s="5">
        <v>28133600506</v>
      </c>
      <c r="F100" s="8" t="s">
        <v>180</v>
      </c>
      <c r="G100" s="5" t="s">
        <v>0</v>
      </c>
      <c r="H100" s="5">
        <v>77</v>
      </c>
      <c r="I100" s="5">
        <v>25</v>
      </c>
      <c r="J100" s="5">
        <v>11</v>
      </c>
      <c r="K100" s="41">
        <v>0</v>
      </c>
      <c r="L100" s="41">
        <v>1</v>
      </c>
      <c r="M100" s="41"/>
      <c r="N100" s="41">
        <v>2</v>
      </c>
      <c r="O100" s="41">
        <v>1</v>
      </c>
      <c r="P100" s="41">
        <v>1</v>
      </c>
      <c r="Q100" s="41">
        <v>5</v>
      </c>
      <c r="R100" s="41">
        <v>0</v>
      </c>
      <c r="S100" s="5">
        <v>0</v>
      </c>
      <c r="T100" s="5">
        <v>2</v>
      </c>
      <c r="U100" s="5">
        <v>1</v>
      </c>
      <c r="V100" s="5">
        <v>0</v>
      </c>
      <c r="W100" s="5">
        <v>1</v>
      </c>
    </row>
    <row r="101" spans="1:23">
      <c r="A101" s="5">
        <v>191</v>
      </c>
      <c r="B101" s="12" t="s">
        <v>74</v>
      </c>
      <c r="C101" s="12" t="s">
        <v>114</v>
      </c>
      <c r="D101" s="7" t="s">
        <v>409</v>
      </c>
      <c r="E101" s="5">
        <v>28133600601</v>
      </c>
      <c r="F101" s="8" t="s">
        <v>179</v>
      </c>
      <c r="G101" s="5" t="s">
        <v>4</v>
      </c>
      <c r="H101" s="5">
        <v>68</v>
      </c>
      <c r="I101" s="5">
        <v>36</v>
      </c>
      <c r="J101" s="5">
        <v>4</v>
      </c>
      <c r="K101" s="41">
        <v>1</v>
      </c>
      <c r="L101" s="41">
        <v>0</v>
      </c>
      <c r="M101" s="41"/>
      <c r="N101" s="41">
        <v>1</v>
      </c>
      <c r="O101" s="41">
        <v>1</v>
      </c>
      <c r="P101" s="41">
        <v>1</v>
      </c>
      <c r="Q101" s="41">
        <v>4</v>
      </c>
      <c r="R101" s="41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</row>
    <row r="102" spans="1:23">
      <c r="A102" s="5">
        <v>193</v>
      </c>
      <c r="B102" s="12" t="s">
        <v>74</v>
      </c>
      <c r="C102" s="12" t="s">
        <v>114</v>
      </c>
      <c r="D102" s="7" t="s">
        <v>409</v>
      </c>
      <c r="E102" s="5">
        <v>28133602107</v>
      </c>
      <c r="F102" s="8" t="s">
        <v>177</v>
      </c>
      <c r="G102" s="5" t="s">
        <v>4</v>
      </c>
      <c r="H102" s="5">
        <v>47</v>
      </c>
      <c r="I102" s="5">
        <v>38</v>
      </c>
      <c r="J102" s="5">
        <v>3</v>
      </c>
      <c r="K102" s="41">
        <v>1</v>
      </c>
      <c r="L102" s="41">
        <v>0</v>
      </c>
      <c r="M102" s="41"/>
      <c r="N102" s="41">
        <v>1</v>
      </c>
      <c r="O102" s="41">
        <v>0</v>
      </c>
      <c r="P102" s="41">
        <v>0</v>
      </c>
      <c r="Q102" s="41">
        <v>3</v>
      </c>
      <c r="R102" s="41">
        <v>1</v>
      </c>
      <c r="S102" s="5">
        <v>0</v>
      </c>
      <c r="T102" s="5">
        <v>1</v>
      </c>
      <c r="U102" s="5">
        <v>0</v>
      </c>
      <c r="V102" s="5">
        <v>0</v>
      </c>
      <c r="W102" s="5">
        <v>1</v>
      </c>
    </row>
    <row r="103" spans="1:23">
      <c r="A103" s="5">
        <v>194</v>
      </c>
      <c r="B103" s="12" t="s">
        <v>74</v>
      </c>
      <c r="C103" s="12" t="s">
        <v>114</v>
      </c>
      <c r="D103" s="7" t="s">
        <v>409</v>
      </c>
      <c r="E103" s="5">
        <v>28133602108</v>
      </c>
      <c r="F103" s="8" t="s">
        <v>176</v>
      </c>
      <c r="G103" s="5" t="s">
        <v>4</v>
      </c>
      <c r="H103" s="5">
        <v>51</v>
      </c>
      <c r="I103" s="5">
        <v>37</v>
      </c>
      <c r="J103" s="5">
        <v>4</v>
      </c>
      <c r="K103" s="41">
        <v>1</v>
      </c>
      <c r="L103" s="41">
        <v>0</v>
      </c>
      <c r="M103" s="41"/>
      <c r="N103" s="41">
        <v>1</v>
      </c>
      <c r="O103" s="41">
        <v>0</v>
      </c>
      <c r="P103" s="41">
        <v>0</v>
      </c>
      <c r="Q103" s="41">
        <v>4</v>
      </c>
      <c r="R103" s="41">
        <v>1</v>
      </c>
      <c r="S103" s="5">
        <v>0</v>
      </c>
      <c r="T103" s="5">
        <v>1</v>
      </c>
      <c r="U103" s="5">
        <v>0</v>
      </c>
      <c r="V103" s="5">
        <v>0</v>
      </c>
      <c r="W103" s="5">
        <v>1</v>
      </c>
    </row>
    <row r="104" spans="1:23">
      <c r="A104" s="5">
        <v>202</v>
      </c>
      <c r="B104" s="12" t="s">
        <v>163</v>
      </c>
      <c r="C104" s="12" t="s">
        <v>114</v>
      </c>
      <c r="D104" s="7" t="s">
        <v>409</v>
      </c>
      <c r="E104" s="5">
        <v>28133701001</v>
      </c>
      <c r="F104" s="8" t="s">
        <v>168</v>
      </c>
      <c r="G104" s="5" t="s">
        <v>4</v>
      </c>
      <c r="H104" s="5">
        <v>41</v>
      </c>
      <c r="I104" s="5">
        <v>10</v>
      </c>
      <c r="J104" s="5">
        <v>3</v>
      </c>
      <c r="K104" s="41">
        <v>0</v>
      </c>
      <c r="L104" s="41">
        <v>1</v>
      </c>
      <c r="M104" s="41"/>
      <c r="N104" s="41">
        <v>1</v>
      </c>
      <c r="O104" s="41">
        <v>1</v>
      </c>
      <c r="P104" s="41">
        <v>1</v>
      </c>
      <c r="Q104" s="41">
        <v>3</v>
      </c>
      <c r="R104" s="41">
        <v>0</v>
      </c>
      <c r="S104" s="5">
        <v>1</v>
      </c>
      <c r="T104" s="5">
        <v>1</v>
      </c>
      <c r="U104" s="5">
        <v>1</v>
      </c>
      <c r="V104" s="5">
        <v>0</v>
      </c>
      <c r="W104" s="5">
        <v>1</v>
      </c>
    </row>
    <row r="105" spans="1:23">
      <c r="A105" s="5">
        <v>203</v>
      </c>
      <c r="B105" s="12" t="s">
        <v>163</v>
      </c>
      <c r="C105" s="12" t="s">
        <v>114</v>
      </c>
      <c r="D105" s="7" t="s">
        <v>409</v>
      </c>
      <c r="E105" s="5">
        <v>28133701302</v>
      </c>
      <c r="F105" s="8" t="s">
        <v>167</v>
      </c>
      <c r="G105" s="5" t="s">
        <v>4</v>
      </c>
      <c r="H105" s="5">
        <v>50</v>
      </c>
      <c r="I105" s="5">
        <v>19</v>
      </c>
      <c r="J105" s="5">
        <v>3</v>
      </c>
      <c r="K105" s="41">
        <v>1</v>
      </c>
      <c r="L105" s="41">
        <v>0</v>
      </c>
      <c r="M105" s="41"/>
      <c r="N105" s="41">
        <v>1</v>
      </c>
      <c r="O105" s="41">
        <v>0</v>
      </c>
      <c r="P105" s="41">
        <v>0</v>
      </c>
      <c r="Q105" s="41">
        <v>3</v>
      </c>
      <c r="R105" s="41">
        <v>1</v>
      </c>
      <c r="S105" s="5">
        <v>0</v>
      </c>
      <c r="T105" s="5">
        <v>1</v>
      </c>
      <c r="U105" s="5">
        <v>0</v>
      </c>
      <c r="V105" s="5">
        <v>0</v>
      </c>
      <c r="W105" s="5">
        <v>1</v>
      </c>
    </row>
    <row r="106" spans="1:23">
      <c r="A106" s="5">
        <v>217</v>
      </c>
      <c r="B106" s="12" t="s">
        <v>13</v>
      </c>
      <c r="C106" s="12" t="s">
        <v>114</v>
      </c>
      <c r="D106" s="7" t="s">
        <v>409</v>
      </c>
      <c r="E106" s="5">
        <v>28133900901</v>
      </c>
      <c r="F106" s="8" t="s">
        <v>151</v>
      </c>
      <c r="G106" s="5" t="s">
        <v>4</v>
      </c>
      <c r="H106" s="5">
        <v>25</v>
      </c>
      <c r="I106" s="5">
        <v>38</v>
      </c>
      <c r="J106" s="5">
        <v>2</v>
      </c>
      <c r="K106" s="41">
        <v>1</v>
      </c>
      <c r="L106" s="41">
        <v>0</v>
      </c>
      <c r="M106" s="41"/>
      <c r="N106" s="41">
        <v>1</v>
      </c>
      <c r="O106" s="41">
        <v>0</v>
      </c>
      <c r="P106" s="41">
        <v>0</v>
      </c>
      <c r="Q106" s="41">
        <v>2</v>
      </c>
      <c r="R106" s="41">
        <v>1</v>
      </c>
      <c r="S106" s="5">
        <v>0</v>
      </c>
      <c r="T106" s="5">
        <v>1</v>
      </c>
      <c r="U106" s="5">
        <v>0</v>
      </c>
      <c r="V106" s="5">
        <v>0</v>
      </c>
      <c r="W106" s="5">
        <v>1</v>
      </c>
    </row>
    <row r="107" spans="1:23">
      <c r="A107" s="5">
        <v>220</v>
      </c>
      <c r="B107" s="12" t="s">
        <v>13</v>
      </c>
      <c r="C107" s="12" t="s">
        <v>114</v>
      </c>
      <c r="D107" s="7" t="s">
        <v>409</v>
      </c>
      <c r="E107" s="5">
        <v>28133901901</v>
      </c>
      <c r="F107" s="8" t="s">
        <v>148</v>
      </c>
      <c r="G107" s="5" t="s">
        <v>0</v>
      </c>
      <c r="H107" s="5">
        <v>43</v>
      </c>
      <c r="I107" s="5">
        <v>26</v>
      </c>
      <c r="J107" s="5">
        <v>3</v>
      </c>
      <c r="K107" s="41">
        <v>0</v>
      </c>
      <c r="L107" s="41">
        <v>0</v>
      </c>
      <c r="M107" s="41"/>
      <c r="N107" s="41">
        <v>0</v>
      </c>
      <c r="O107" s="41">
        <v>0</v>
      </c>
      <c r="P107" s="41">
        <v>0</v>
      </c>
      <c r="Q107" s="41">
        <v>2</v>
      </c>
      <c r="R107" s="41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</row>
    <row r="108" spans="1:23">
      <c r="A108" s="5">
        <v>221</v>
      </c>
      <c r="B108" s="12" t="s">
        <v>13</v>
      </c>
      <c r="C108" s="12" t="s">
        <v>114</v>
      </c>
      <c r="D108" s="7" t="s">
        <v>409</v>
      </c>
      <c r="E108" s="5">
        <v>28133902202</v>
      </c>
      <c r="F108" s="8" t="s">
        <v>147</v>
      </c>
      <c r="G108" s="5" t="s">
        <v>0</v>
      </c>
      <c r="H108" s="5">
        <v>47</v>
      </c>
      <c r="I108" s="5">
        <v>16</v>
      </c>
      <c r="J108" s="5">
        <v>2</v>
      </c>
      <c r="K108" s="41">
        <v>0</v>
      </c>
      <c r="L108" s="41">
        <v>0</v>
      </c>
      <c r="M108" s="41"/>
      <c r="N108" s="41">
        <v>1</v>
      </c>
      <c r="O108" s="41">
        <v>0</v>
      </c>
      <c r="P108" s="41">
        <v>0</v>
      </c>
      <c r="Q108" s="41">
        <v>1</v>
      </c>
      <c r="R108" s="41">
        <v>0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</row>
    <row r="109" spans="1:23">
      <c r="A109" s="5">
        <v>226</v>
      </c>
      <c r="B109" s="12" t="s">
        <v>24</v>
      </c>
      <c r="C109" s="12" t="s">
        <v>114</v>
      </c>
      <c r="D109" s="7" t="s">
        <v>409</v>
      </c>
      <c r="E109" s="5">
        <v>28134000901</v>
      </c>
      <c r="F109" s="8" t="s">
        <v>142</v>
      </c>
      <c r="G109" s="5" t="s">
        <v>4</v>
      </c>
      <c r="H109" s="5">
        <v>39</v>
      </c>
      <c r="I109" s="5">
        <v>30</v>
      </c>
      <c r="J109" s="5">
        <v>3</v>
      </c>
      <c r="K109" s="41">
        <v>1</v>
      </c>
      <c r="L109" s="41">
        <v>0</v>
      </c>
      <c r="M109" s="41"/>
      <c r="N109" s="41">
        <v>1</v>
      </c>
      <c r="O109" s="41">
        <v>0</v>
      </c>
      <c r="P109" s="41">
        <v>0</v>
      </c>
      <c r="Q109" s="41">
        <v>3</v>
      </c>
      <c r="R109" s="41">
        <v>1</v>
      </c>
      <c r="S109" s="5">
        <v>0</v>
      </c>
      <c r="T109" s="5">
        <v>1</v>
      </c>
      <c r="U109" s="5">
        <v>0</v>
      </c>
      <c r="V109" s="5">
        <v>0</v>
      </c>
      <c r="W109" s="5">
        <v>1</v>
      </c>
    </row>
    <row r="110" spans="1:23">
      <c r="A110" s="5">
        <v>239</v>
      </c>
      <c r="B110" s="12" t="s">
        <v>30</v>
      </c>
      <c r="C110" s="12" t="s">
        <v>114</v>
      </c>
      <c r="D110" s="7" t="s">
        <v>409</v>
      </c>
      <c r="E110" s="5">
        <v>28134200303</v>
      </c>
      <c r="F110" s="8" t="s">
        <v>129</v>
      </c>
      <c r="G110" s="5" t="s">
        <v>4</v>
      </c>
      <c r="H110" s="5">
        <v>26</v>
      </c>
      <c r="I110" s="5">
        <v>39</v>
      </c>
      <c r="J110" s="5">
        <v>2</v>
      </c>
      <c r="K110" s="41">
        <v>0</v>
      </c>
      <c r="L110" s="41">
        <v>1</v>
      </c>
      <c r="M110" s="41"/>
      <c r="N110" s="41">
        <v>1</v>
      </c>
      <c r="O110" s="41">
        <v>1</v>
      </c>
      <c r="P110" s="41">
        <v>0</v>
      </c>
      <c r="Q110" s="41">
        <v>2</v>
      </c>
      <c r="R110" s="41">
        <v>0</v>
      </c>
      <c r="S110" s="5">
        <v>1</v>
      </c>
      <c r="T110" s="5">
        <v>1</v>
      </c>
      <c r="U110" s="5">
        <v>1</v>
      </c>
      <c r="V110" s="5">
        <v>0</v>
      </c>
      <c r="W110" s="5">
        <v>1</v>
      </c>
    </row>
    <row r="111" spans="1:23">
      <c r="A111" s="5">
        <v>248</v>
      </c>
      <c r="B111" s="12" t="s">
        <v>108</v>
      </c>
      <c r="C111" s="12" t="s">
        <v>114</v>
      </c>
      <c r="D111" s="7" t="s">
        <v>409</v>
      </c>
      <c r="E111" s="5">
        <v>28134301203</v>
      </c>
      <c r="F111" s="8" t="s">
        <v>120</v>
      </c>
      <c r="G111" s="5" t="s">
        <v>4</v>
      </c>
      <c r="H111" s="5">
        <v>39</v>
      </c>
      <c r="I111" s="5">
        <v>29</v>
      </c>
      <c r="J111" s="5">
        <v>3</v>
      </c>
      <c r="K111" s="41">
        <v>1</v>
      </c>
      <c r="L111" s="41">
        <v>0</v>
      </c>
      <c r="M111" s="41"/>
      <c r="N111" s="41">
        <v>1</v>
      </c>
      <c r="O111" s="41">
        <v>1</v>
      </c>
      <c r="P111" s="41">
        <v>1</v>
      </c>
      <c r="Q111" s="41">
        <v>3</v>
      </c>
      <c r="R111" s="41">
        <v>1</v>
      </c>
      <c r="S111" s="5">
        <v>0</v>
      </c>
      <c r="T111" s="5">
        <v>1</v>
      </c>
      <c r="U111" s="5">
        <v>1</v>
      </c>
      <c r="V111" s="5">
        <v>1</v>
      </c>
      <c r="W111" s="5">
        <v>1</v>
      </c>
    </row>
    <row r="112" spans="1:23">
      <c r="A112" s="5">
        <v>249</v>
      </c>
      <c r="B112" s="12" t="s">
        <v>108</v>
      </c>
      <c r="C112" s="12" t="s">
        <v>114</v>
      </c>
      <c r="D112" s="7" t="s">
        <v>409</v>
      </c>
      <c r="E112" s="5">
        <v>28134301701</v>
      </c>
      <c r="F112" s="8" t="s">
        <v>119</v>
      </c>
      <c r="G112" s="5" t="s">
        <v>0</v>
      </c>
      <c r="H112" s="5">
        <v>29</v>
      </c>
      <c r="I112" s="5">
        <v>10</v>
      </c>
      <c r="J112" s="5">
        <v>2</v>
      </c>
      <c r="K112" s="41">
        <v>0</v>
      </c>
      <c r="L112" s="41">
        <v>1</v>
      </c>
      <c r="M112" s="41"/>
      <c r="N112" s="41">
        <v>1</v>
      </c>
      <c r="O112" s="41">
        <v>1</v>
      </c>
      <c r="P112" s="41">
        <v>1</v>
      </c>
      <c r="Q112" s="41">
        <v>2</v>
      </c>
      <c r="R112" s="41">
        <v>0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</row>
    <row r="113" spans="1:23">
      <c r="A113" s="5">
        <v>250</v>
      </c>
      <c r="B113" s="12" t="s">
        <v>108</v>
      </c>
      <c r="C113" s="12" t="s">
        <v>114</v>
      </c>
      <c r="D113" s="7" t="s">
        <v>409</v>
      </c>
      <c r="E113" s="5">
        <v>28134302302</v>
      </c>
      <c r="F113" s="8" t="s">
        <v>118</v>
      </c>
      <c r="G113" s="5" t="s">
        <v>0</v>
      </c>
      <c r="H113" s="5">
        <v>39</v>
      </c>
      <c r="I113" s="5">
        <v>10</v>
      </c>
      <c r="J113" s="5">
        <v>2</v>
      </c>
      <c r="K113" s="41">
        <v>1</v>
      </c>
      <c r="L113" s="41">
        <v>0</v>
      </c>
      <c r="M113" s="41"/>
      <c r="N113" s="41">
        <v>1</v>
      </c>
      <c r="O113" s="41">
        <v>1</v>
      </c>
      <c r="P113" s="41">
        <v>1</v>
      </c>
      <c r="Q113" s="41">
        <v>2</v>
      </c>
      <c r="R113" s="41">
        <v>1</v>
      </c>
      <c r="S113" s="5">
        <v>0</v>
      </c>
      <c r="T113" s="5">
        <v>1</v>
      </c>
      <c r="U113" s="5">
        <v>1</v>
      </c>
      <c r="V113" s="5">
        <v>1</v>
      </c>
      <c r="W113" s="5">
        <v>1</v>
      </c>
    </row>
    <row r="114" spans="1:23">
      <c r="A114" s="5">
        <v>251</v>
      </c>
      <c r="B114" s="12" t="s">
        <v>108</v>
      </c>
      <c r="C114" s="12" t="s">
        <v>114</v>
      </c>
      <c r="D114" s="7" t="s">
        <v>409</v>
      </c>
      <c r="E114" s="5">
        <v>28134302503</v>
      </c>
      <c r="F114" s="8" t="s">
        <v>117</v>
      </c>
      <c r="G114" s="5" t="s">
        <v>4</v>
      </c>
      <c r="H114" s="5">
        <v>34</v>
      </c>
      <c r="I114" s="5">
        <v>32</v>
      </c>
      <c r="J114" s="5">
        <v>3</v>
      </c>
      <c r="K114" s="41">
        <v>0</v>
      </c>
      <c r="L114" s="41">
        <v>1</v>
      </c>
      <c r="M114" s="41"/>
      <c r="N114" s="41">
        <v>1</v>
      </c>
      <c r="O114" s="41">
        <v>1</v>
      </c>
      <c r="P114" s="41">
        <v>1</v>
      </c>
      <c r="Q114" s="41">
        <v>3</v>
      </c>
      <c r="R114" s="41">
        <v>0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</row>
    <row r="115" spans="1:23">
      <c r="A115" s="5">
        <v>253</v>
      </c>
      <c r="B115" s="12" t="s">
        <v>108</v>
      </c>
      <c r="C115" s="12" t="s">
        <v>114</v>
      </c>
      <c r="D115" s="7" t="s">
        <v>409</v>
      </c>
      <c r="E115" s="5">
        <v>28134302702</v>
      </c>
      <c r="F115" s="8" t="s">
        <v>115</v>
      </c>
      <c r="G115" s="5" t="s">
        <v>4</v>
      </c>
      <c r="H115" s="5">
        <v>36</v>
      </c>
      <c r="I115" s="5">
        <v>35</v>
      </c>
      <c r="J115" s="5">
        <v>3</v>
      </c>
      <c r="K115" s="41">
        <v>1</v>
      </c>
      <c r="L115" s="41">
        <v>0</v>
      </c>
      <c r="M115" s="41"/>
      <c r="N115" s="41">
        <v>1</v>
      </c>
      <c r="O115" s="41">
        <v>0</v>
      </c>
      <c r="P115" s="41">
        <v>0</v>
      </c>
      <c r="Q115" s="41">
        <v>2</v>
      </c>
      <c r="R115" s="41">
        <v>1</v>
      </c>
      <c r="S115" s="5">
        <v>0</v>
      </c>
      <c r="T115" s="5">
        <v>1</v>
      </c>
      <c r="U115" s="5">
        <v>0</v>
      </c>
      <c r="V115" s="5">
        <v>0</v>
      </c>
      <c r="W115" s="5">
        <v>1</v>
      </c>
    </row>
    <row r="116" spans="1:23">
      <c r="A116" s="5">
        <v>254</v>
      </c>
      <c r="B116" s="12" t="s">
        <v>108</v>
      </c>
      <c r="C116" s="12" t="s">
        <v>114</v>
      </c>
      <c r="D116" s="7" t="s">
        <v>409</v>
      </c>
      <c r="E116" s="5">
        <v>28134302804</v>
      </c>
      <c r="F116" s="8" t="s">
        <v>113</v>
      </c>
      <c r="G116" s="5" t="s">
        <v>4</v>
      </c>
      <c r="H116" s="5">
        <v>57</v>
      </c>
      <c r="I116" s="5">
        <v>22</v>
      </c>
      <c r="J116" s="5">
        <v>2</v>
      </c>
      <c r="K116" s="41">
        <v>1</v>
      </c>
      <c r="L116" s="41">
        <v>0</v>
      </c>
      <c r="M116" s="41"/>
      <c r="N116" s="41">
        <v>1</v>
      </c>
      <c r="O116" s="41">
        <v>0</v>
      </c>
      <c r="P116" s="41">
        <v>0</v>
      </c>
      <c r="Q116" s="41">
        <v>2</v>
      </c>
      <c r="R116" s="41">
        <v>1</v>
      </c>
      <c r="S116" s="5">
        <v>0</v>
      </c>
      <c r="T116" s="5">
        <v>1</v>
      </c>
      <c r="U116" s="5">
        <v>0</v>
      </c>
      <c r="V116" s="5">
        <v>0</v>
      </c>
      <c r="W116" s="5">
        <v>1</v>
      </c>
    </row>
  </sheetData>
  <mergeCells count="10">
    <mergeCell ref="A4:V4"/>
    <mergeCell ref="A5:A6"/>
    <mergeCell ref="B5:B6"/>
    <mergeCell ref="C5:C6"/>
    <mergeCell ref="E5:E6"/>
    <mergeCell ref="F5:F6"/>
    <mergeCell ref="G5:G6"/>
    <mergeCell ref="H5:I5"/>
    <mergeCell ref="J5:P5"/>
    <mergeCell ref="Q5:V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AC116"/>
  <sheetViews>
    <sheetView workbookViewId="0">
      <pane xSplit="1" ySplit="6" topLeftCell="B112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/>
  <cols>
    <col min="1" max="1" width="6.5703125" bestFit="1" customWidth="1"/>
    <col min="2" max="2" width="16" bestFit="1" customWidth="1"/>
    <col min="3" max="3" width="11" customWidth="1"/>
    <col min="4" max="4" width="9.28515625" customWidth="1"/>
    <col min="5" max="5" width="12" bestFit="1" customWidth="1"/>
    <col min="6" max="6" width="30" style="39" bestFit="1" customWidth="1"/>
    <col min="7" max="7" width="7" bestFit="1" customWidth="1"/>
    <col min="8" max="8" width="8" customWidth="1"/>
    <col min="9" max="9" width="7.7109375" bestFit="1" customWidth="1"/>
    <col min="10" max="10" width="3.28515625" bestFit="1" customWidth="1"/>
    <col min="11" max="11" width="3.28515625" style="47" bestFit="1" customWidth="1"/>
    <col min="12" max="17" width="3.28515625" style="47" hidden="1" customWidth="1"/>
    <col min="18" max="18" width="3.28515625" style="47" bestFit="1" customWidth="1"/>
    <col min="19" max="22" width="3.28515625" bestFit="1" customWidth="1"/>
    <col min="23" max="23" width="16" hidden="1" customWidth="1"/>
  </cols>
  <sheetData>
    <row r="4" spans="1:29">
      <c r="A4" s="78" t="s">
        <v>406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2"/>
    </row>
    <row r="5" spans="1:29" ht="40.5" customHeight="1">
      <c r="A5" s="74" t="s">
        <v>405</v>
      </c>
      <c r="B5" s="75" t="s">
        <v>404</v>
      </c>
      <c r="C5" s="79" t="s">
        <v>403</v>
      </c>
      <c r="D5" s="36"/>
      <c r="E5" s="74" t="s">
        <v>402</v>
      </c>
      <c r="F5" s="76" t="s">
        <v>401</v>
      </c>
      <c r="G5" s="74" t="s">
        <v>399</v>
      </c>
      <c r="H5" s="72" t="s">
        <v>398</v>
      </c>
      <c r="I5" s="72"/>
      <c r="J5" s="74" t="s">
        <v>397</v>
      </c>
      <c r="K5" s="74"/>
      <c r="L5" s="74"/>
      <c r="M5" s="74"/>
      <c r="N5" s="74"/>
      <c r="O5" s="74"/>
      <c r="P5" s="74"/>
      <c r="Q5" s="72" t="s">
        <v>396</v>
      </c>
      <c r="R5" s="72"/>
      <c r="S5" s="72"/>
      <c r="T5" s="72"/>
      <c r="U5" s="72"/>
      <c r="V5" s="72"/>
      <c r="W5" s="13" t="s">
        <v>395</v>
      </c>
    </row>
    <row r="6" spans="1:29" ht="48" customHeight="1">
      <c r="A6" s="74" t="s">
        <v>391</v>
      </c>
      <c r="B6" s="75" t="s">
        <v>390</v>
      </c>
      <c r="C6" s="80"/>
      <c r="D6" s="37" t="s">
        <v>400</v>
      </c>
      <c r="E6" s="74" t="s">
        <v>389</v>
      </c>
      <c r="F6" s="76" t="s">
        <v>388</v>
      </c>
      <c r="G6" s="74"/>
      <c r="H6" s="5" t="s">
        <v>387</v>
      </c>
      <c r="I6" s="5" t="s">
        <v>386</v>
      </c>
      <c r="J6" s="10" t="s">
        <v>385</v>
      </c>
      <c r="K6" s="40" t="s">
        <v>384</v>
      </c>
      <c r="L6" s="40" t="s">
        <v>383</v>
      </c>
      <c r="M6" s="40" t="s">
        <v>382</v>
      </c>
      <c r="N6" s="40" t="s">
        <v>381</v>
      </c>
      <c r="O6" s="40" t="s">
        <v>380</v>
      </c>
      <c r="P6" s="40" t="s">
        <v>379</v>
      </c>
      <c r="Q6" s="40" t="s">
        <v>385</v>
      </c>
      <c r="R6" s="40" t="s">
        <v>384</v>
      </c>
      <c r="S6" s="10" t="s">
        <v>383</v>
      </c>
      <c r="T6" s="10" t="s">
        <v>381</v>
      </c>
      <c r="U6" s="10" t="s">
        <v>380</v>
      </c>
      <c r="V6" s="10" t="s">
        <v>379</v>
      </c>
      <c r="W6" s="10" t="s">
        <v>385</v>
      </c>
      <c r="X6" s="48" t="s">
        <v>410</v>
      </c>
      <c r="Y6" s="48" t="s">
        <v>411</v>
      </c>
      <c r="Z6" s="48" t="s">
        <v>412</v>
      </c>
      <c r="AA6" s="48" t="s">
        <v>413</v>
      </c>
      <c r="AB6" s="48" t="s">
        <v>380</v>
      </c>
      <c r="AC6" s="48" t="s">
        <v>379</v>
      </c>
    </row>
    <row r="7" spans="1:29">
      <c r="A7" s="5">
        <v>1</v>
      </c>
      <c r="B7" s="12" t="s">
        <v>66</v>
      </c>
      <c r="C7" s="12" t="s">
        <v>70</v>
      </c>
      <c r="D7" s="7" t="s">
        <v>408</v>
      </c>
      <c r="E7" s="5">
        <v>28131303503</v>
      </c>
      <c r="F7" s="8" t="s">
        <v>286</v>
      </c>
      <c r="G7" s="5" t="s">
        <v>4</v>
      </c>
      <c r="H7" s="5">
        <v>90</v>
      </c>
      <c r="I7" s="5">
        <v>28</v>
      </c>
      <c r="J7" s="7">
        <v>4</v>
      </c>
      <c r="K7" s="41">
        <v>1</v>
      </c>
      <c r="L7" s="41">
        <v>0</v>
      </c>
      <c r="M7" s="41"/>
      <c r="N7" s="41">
        <v>1</v>
      </c>
      <c r="O7" s="41">
        <v>0</v>
      </c>
      <c r="P7" s="41">
        <v>0</v>
      </c>
      <c r="Q7" s="42">
        <v>1</v>
      </c>
      <c r="R7" s="41">
        <v>1</v>
      </c>
      <c r="S7" s="5">
        <v>0</v>
      </c>
      <c r="T7" s="5">
        <v>1</v>
      </c>
      <c r="U7" s="5">
        <v>0</v>
      </c>
      <c r="V7" s="5">
        <v>0</v>
      </c>
      <c r="W7" s="5">
        <v>1</v>
      </c>
      <c r="X7" t="s">
        <v>414</v>
      </c>
    </row>
    <row r="8" spans="1:29">
      <c r="A8" s="5">
        <v>2</v>
      </c>
      <c r="B8" s="12" t="s">
        <v>347</v>
      </c>
      <c r="C8" s="12" t="s">
        <v>70</v>
      </c>
      <c r="D8" s="7" t="s">
        <v>408</v>
      </c>
      <c r="E8" s="5">
        <v>28130402203</v>
      </c>
      <c r="F8" s="8" t="s">
        <v>355</v>
      </c>
      <c r="G8" s="5" t="s">
        <v>0</v>
      </c>
      <c r="H8" s="5">
        <v>29</v>
      </c>
      <c r="I8" s="5">
        <v>20</v>
      </c>
      <c r="J8" s="5">
        <v>4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">
        <v>0</v>
      </c>
      <c r="T8" s="5">
        <v>0</v>
      </c>
      <c r="U8" s="5">
        <v>0</v>
      </c>
      <c r="V8" s="5">
        <v>0</v>
      </c>
      <c r="W8" s="5"/>
      <c r="X8" t="s">
        <v>414</v>
      </c>
    </row>
    <row r="9" spans="1:29">
      <c r="A9" s="5">
        <v>3</v>
      </c>
      <c r="B9" s="12" t="s">
        <v>64</v>
      </c>
      <c r="C9" s="12" t="s">
        <v>70</v>
      </c>
      <c r="D9" s="7" t="s">
        <v>408</v>
      </c>
      <c r="E9" s="5">
        <v>28131007302</v>
      </c>
      <c r="F9" s="8" t="s">
        <v>312</v>
      </c>
      <c r="G9" s="5" t="s">
        <v>0</v>
      </c>
      <c r="H9" s="5">
        <v>25</v>
      </c>
      <c r="I9" s="5">
        <v>20</v>
      </c>
      <c r="J9" s="5">
        <v>2</v>
      </c>
      <c r="K9" s="41">
        <v>0</v>
      </c>
      <c r="L9" s="41">
        <v>1</v>
      </c>
      <c r="M9" s="41"/>
      <c r="N9" s="41">
        <v>1</v>
      </c>
      <c r="O9" s="41">
        <v>1</v>
      </c>
      <c r="P9" s="41">
        <v>1</v>
      </c>
      <c r="Q9" s="41">
        <v>2</v>
      </c>
      <c r="R9" s="41">
        <v>0</v>
      </c>
      <c r="S9" s="5">
        <v>0</v>
      </c>
      <c r="T9" s="5">
        <v>1</v>
      </c>
      <c r="U9" s="5">
        <v>1</v>
      </c>
      <c r="V9" s="5">
        <v>1</v>
      </c>
      <c r="W9" s="5"/>
      <c r="X9" t="s">
        <v>415</v>
      </c>
    </row>
    <row r="10" spans="1:29">
      <c r="A10" s="5">
        <v>4</v>
      </c>
      <c r="B10" s="12" t="s">
        <v>347</v>
      </c>
      <c r="C10" s="12" t="s">
        <v>70</v>
      </c>
      <c r="D10" s="7" t="s">
        <v>408</v>
      </c>
      <c r="E10" s="5">
        <v>28130403301</v>
      </c>
      <c r="F10" s="8" t="s">
        <v>352</v>
      </c>
      <c r="G10" s="5" t="s">
        <v>0</v>
      </c>
      <c r="H10" s="5">
        <v>36</v>
      </c>
      <c r="I10" s="5">
        <v>19</v>
      </c>
      <c r="J10" s="5">
        <v>5</v>
      </c>
      <c r="K10" s="41">
        <v>1</v>
      </c>
      <c r="L10" s="41">
        <v>0</v>
      </c>
      <c r="M10" s="41"/>
      <c r="N10" s="41">
        <v>0</v>
      </c>
      <c r="O10" s="41">
        <v>0</v>
      </c>
      <c r="P10" s="41">
        <v>0</v>
      </c>
      <c r="Q10" s="41">
        <v>5</v>
      </c>
      <c r="R10" s="41">
        <v>1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t="s">
        <v>414</v>
      </c>
    </row>
    <row r="11" spans="1:29">
      <c r="A11" s="5">
        <v>5</v>
      </c>
      <c r="B11" s="12" t="s">
        <v>64</v>
      </c>
      <c r="C11" s="12" t="s">
        <v>70</v>
      </c>
      <c r="D11" s="7" t="s">
        <v>408</v>
      </c>
      <c r="E11" s="5">
        <v>28131003203</v>
      </c>
      <c r="F11" s="8" t="s">
        <v>315</v>
      </c>
      <c r="G11" s="5" t="s">
        <v>0</v>
      </c>
      <c r="H11" s="5">
        <v>33</v>
      </c>
      <c r="I11" s="5">
        <v>18</v>
      </c>
      <c r="J11" s="5">
        <v>3</v>
      </c>
      <c r="K11" s="41">
        <v>1</v>
      </c>
      <c r="L11" s="41">
        <v>0</v>
      </c>
      <c r="M11" s="41"/>
      <c r="N11" s="41">
        <v>1</v>
      </c>
      <c r="O11" s="41">
        <v>1</v>
      </c>
      <c r="P11" s="41">
        <v>1</v>
      </c>
      <c r="Q11" s="41">
        <v>3</v>
      </c>
      <c r="R11" s="41">
        <v>0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t="s">
        <v>414</v>
      </c>
    </row>
    <row r="12" spans="1:29">
      <c r="A12" s="5">
        <v>9</v>
      </c>
      <c r="B12" s="12" t="s">
        <v>361</v>
      </c>
      <c r="C12" s="12" t="s">
        <v>70</v>
      </c>
      <c r="D12" s="7" t="s">
        <v>408</v>
      </c>
      <c r="E12" s="5">
        <v>28130200202</v>
      </c>
      <c r="F12" s="8" t="s">
        <v>367</v>
      </c>
      <c r="G12" s="5" t="s">
        <v>4</v>
      </c>
      <c r="H12" s="5">
        <v>52</v>
      </c>
      <c r="I12" s="5">
        <v>16</v>
      </c>
      <c r="J12" s="5">
        <v>5</v>
      </c>
      <c r="K12" s="41">
        <v>1</v>
      </c>
      <c r="L12" s="41">
        <v>0</v>
      </c>
      <c r="M12" s="41"/>
      <c r="N12" s="41">
        <v>0</v>
      </c>
      <c r="O12" s="41">
        <v>0</v>
      </c>
      <c r="P12" s="41">
        <v>0</v>
      </c>
      <c r="Q12" s="41">
        <v>4</v>
      </c>
      <c r="R12" s="41">
        <v>1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t="s">
        <v>414</v>
      </c>
    </row>
    <row r="13" spans="1:29">
      <c r="A13" s="5">
        <v>10</v>
      </c>
      <c r="B13" s="12" t="s">
        <v>64</v>
      </c>
      <c r="C13" s="12" t="s">
        <v>70</v>
      </c>
      <c r="D13" s="7" t="s">
        <v>408</v>
      </c>
      <c r="E13" s="5">
        <v>28131010102</v>
      </c>
      <c r="F13" s="8" t="s">
        <v>310</v>
      </c>
      <c r="G13" s="5" t="s">
        <v>0</v>
      </c>
      <c r="H13" s="5">
        <v>45</v>
      </c>
      <c r="I13" s="5">
        <v>16</v>
      </c>
      <c r="J13" s="5">
        <v>4</v>
      </c>
      <c r="K13" s="41">
        <v>1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1</v>
      </c>
      <c r="S13" s="5">
        <v>0</v>
      </c>
      <c r="T13" s="5">
        <v>1</v>
      </c>
      <c r="U13" s="5">
        <v>0</v>
      </c>
      <c r="V13" s="5">
        <v>0</v>
      </c>
      <c r="W13" s="5">
        <v>1</v>
      </c>
      <c r="X13" t="s">
        <v>414</v>
      </c>
    </row>
    <row r="14" spans="1:29">
      <c r="A14" s="5">
        <v>11</v>
      </c>
      <c r="B14" s="19" t="s">
        <v>112</v>
      </c>
      <c r="C14" s="12" t="s">
        <v>70</v>
      </c>
      <c r="D14" s="5" t="s">
        <v>338</v>
      </c>
      <c r="E14" s="34">
        <v>28130624901</v>
      </c>
      <c r="F14" s="38" t="s">
        <v>339</v>
      </c>
      <c r="G14" s="5" t="s">
        <v>0</v>
      </c>
      <c r="H14" s="13">
        <v>28</v>
      </c>
      <c r="I14" s="13">
        <v>15</v>
      </c>
      <c r="J14" s="5">
        <v>3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</v>
      </c>
      <c r="R14" s="41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t="s">
        <v>414</v>
      </c>
    </row>
    <row r="15" spans="1:29">
      <c r="A15" s="5">
        <v>12</v>
      </c>
      <c r="B15" s="12" t="s">
        <v>71</v>
      </c>
      <c r="C15" s="12" t="s">
        <v>70</v>
      </c>
      <c r="D15" s="7" t="s">
        <v>408</v>
      </c>
      <c r="E15" s="5">
        <v>28130102001</v>
      </c>
      <c r="F15" s="8" t="s">
        <v>377</v>
      </c>
      <c r="G15" s="5" t="s">
        <v>0</v>
      </c>
      <c r="H15" s="5">
        <v>61</v>
      </c>
      <c r="I15" s="5">
        <v>14</v>
      </c>
      <c r="J15" s="5">
        <v>3</v>
      </c>
      <c r="K15" s="41">
        <v>0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t="s">
        <v>415</v>
      </c>
    </row>
    <row r="16" spans="1:29">
      <c r="A16" s="5">
        <v>13</v>
      </c>
      <c r="B16" s="12" t="s">
        <v>66</v>
      </c>
      <c r="C16" s="12" t="s">
        <v>70</v>
      </c>
      <c r="D16" s="7" t="s">
        <v>408</v>
      </c>
      <c r="E16" s="5">
        <v>28131309507</v>
      </c>
      <c r="F16" s="8" t="s">
        <v>284</v>
      </c>
      <c r="G16" s="5" t="s">
        <v>0</v>
      </c>
      <c r="H16" s="5">
        <v>83</v>
      </c>
      <c r="I16" s="5">
        <v>14</v>
      </c>
      <c r="J16" s="7">
        <v>3</v>
      </c>
      <c r="K16" s="41">
        <v>1</v>
      </c>
      <c r="L16" s="41">
        <v>0</v>
      </c>
      <c r="M16" s="41"/>
      <c r="N16" s="41">
        <v>1</v>
      </c>
      <c r="O16" s="41">
        <v>0</v>
      </c>
      <c r="P16" s="41">
        <v>0</v>
      </c>
      <c r="Q16" s="42">
        <v>3</v>
      </c>
      <c r="R16" s="41">
        <v>1</v>
      </c>
      <c r="S16" s="5">
        <v>0</v>
      </c>
      <c r="T16" s="5">
        <v>1</v>
      </c>
      <c r="U16" s="5">
        <v>0</v>
      </c>
      <c r="V16" s="5">
        <v>0</v>
      </c>
      <c r="W16" s="5">
        <v>1</v>
      </c>
      <c r="X16" t="s">
        <v>414</v>
      </c>
    </row>
    <row r="17" spans="1:24">
      <c r="A17" s="5">
        <v>14</v>
      </c>
      <c r="B17" s="12" t="s">
        <v>347</v>
      </c>
      <c r="C17" s="12" t="s">
        <v>70</v>
      </c>
      <c r="D17" s="7" t="s">
        <v>408</v>
      </c>
      <c r="E17" s="5">
        <v>28130404003</v>
      </c>
      <c r="F17" s="8" t="s">
        <v>350</v>
      </c>
      <c r="G17" s="5" t="s">
        <v>0</v>
      </c>
      <c r="H17" s="5">
        <v>45</v>
      </c>
      <c r="I17" s="5">
        <v>11</v>
      </c>
      <c r="J17" s="5">
        <v>5</v>
      </c>
      <c r="K17" s="41">
        <v>0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4</v>
      </c>
      <c r="R17" s="41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t="s">
        <v>415</v>
      </c>
    </row>
    <row r="18" spans="1:24">
      <c r="A18" s="5">
        <v>15</v>
      </c>
      <c r="B18" s="12" t="s">
        <v>347</v>
      </c>
      <c r="C18" s="12" t="s">
        <v>70</v>
      </c>
      <c r="D18" s="7" t="s">
        <v>408</v>
      </c>
      <c r="E18" s="5">
        <v>28130406003</v>
      </c>
      <c r="F18" s="8" t="s">
        <v>348</v>
      </c>
      <c r="G18" s="5" t="s">
        <v>0</v>
      </c>
      <c r="H18" s="5">
        <v>66</v>
      </c>
      <c r="I18" s="5">
        <v>11</v>
      </c>
      <c r="J18" s="5">
        <v>4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3</v>
      </c>
      <c r="R18" s="41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t="s">
        <v>414</v>
      </c>
    </row>
    <row r="19" spans="1:24">
      <c r="A19" s="5">
        <v>18</v>
      </c>
      <c r="B19" s="8" t="s">
        <v>3</v>
      </c>
      <c r="C19" s="12" t="s">
        <v>70</v>
      </c>
      <c r="D19" s="7" t="s">
        <v>408</v>
      </c>
      <c r="E19" s="7">
        <v>28131215001</v>
      </c>
      <c r="F19" s="8" t="s">
        <v>290</v>
      </c>
      <c r="G19" s="5" t="s">
        <v>0</v>
      </c>
      <c r="H19" s="5">
        <v>45</v>
      </c>
      <c r="I19" s="5">
        <v>11</v>
      </c>
      <c r="J19" s="5">
        <v>2</v>
      </c>
      <c r="K19" s="41">
        <v>1</v>
      </c>
      <c r="L19" s="41">
        <v>0</v>
      </c>
      <c r="M19" s="41"/>
      <c r="N19" s="41">
        <v>1</v>
      </c>
      <c r="O19" s="41">
        <v>0</v>
      </c>
      <c r="P19" s="41">
        <v>0</v>
      </c>
      <c r="Q19" s="41">
        <v>2</v>
      </c>
      <c r="R19" s="41">
        <v>0</v>
      </c>
      <c r="S19" s="5">
        <v>0</v>
      </c>
      <c r="T19" s="5">
        <v>1</v>
      </c>
      <c r="U19" s="5">
        <v>0</v>
      </c>
      <c r="V19" s="5">
        <v>0</v>
      </c>
      <c r="W19" s="5">
        <v>1</v>
      </c>
      <c r="X19" t="s">
        <v>414</v>
      </c>
    </row>
    <row r="20" spans="1:24">
      <c r="A20" s="5">
        <v>20</v>
      </c>
      <c r="B20" s="12" t="s">
        <v>361</v>
      </c>
      <c r="C20" s="12" t="s">
        <v>70</v>
      </c>
      <c r="D20" s="7" t="s">
        <v>408</v>
      </c>
      <c r="E20" s="5">
        <v>28130202707</v>
      </c>
      <c r="F20" s="8" t="s">
        <v>365</v>
      </c>
      <c r="G20" s="5" t="s">
        <v>0</v>
      </c>
      <c r="H20" s="5">
        <v>33</v>
      </c>
      <c r="I20" s="5">
        <v>9</v>
      </c>
      <c r="J20" s="5">
        <v>4</v>
      </c>
      <c r="K20" s="41">
        <v>0</v>
      </c>
      <c r="L20" s="41">
        <v>0</v>
      </c>
      <c r="M20" s="41"/>
      <c r="N20" s="41">
        <v>1</v>
      </c>
      <c r="O20" s="41">
        <v>0</v>
      </c>
      <c r="P20" s="41">
        <v>0</v>
      </c>
      <c r="Q20" s="41">
        <v>4</v>
      </c>
      <c r="R20" s="41">
        <v>0</v>
      </c>
      <c r="S20" s="5">
        <v>0</v>
      </c>
      <c r="T20" s="5">
        <v>0</v>
      </c>
      <c r="U20" s="5">
        <v>0</v>
      </c>
      <c r="V20" s="5">
        <v>0</v>
      </c>
      <c r="W20" s="5">
        <v>1</v>
      </c>
    </row>
    <row r="21" spans="1:24">
      <c r="A21" s="5">
        <v>23</v>
      </c>
      <c r="B21" s="8" t="s">
        <v>3</v>
      </c>
      <c r="C21" s="12" t="s">
        <v>70</v>
      </c>
      <c r="D21" s="7" t="s">
        <v>408</v>
      </c>
      <c r="E21" s="7">
        <v>28131212701</v>
      </c>
      <c r="F21" s="8" t="s">
        <v>293</v>
      </c>
      <c r="G21" s="5" t="s">
        <v>0</v>
      </c>
      <c r="H21" s="5">
        <v>8</v>
      </c>
      <c r="I21" s="5">
        <v>9</v>
      </c>
      <c r="J21" s="5">
        <v>2</v>
      </c>
      <c r="K21" s="41">
        <v>1</v>
      </c>
      <c r="L21" s="41">
        <v>0</v>
      </c>
      <c r="M21" s="41"/>
      <c r="N21" s="41">
        <v>1</v>
      </c>
      <c r="O21" s="41">
        <v>0</v>
      </c>
      <c r="P21" s="41">
        <v>0</v>
      </c>
      <c r="Q21" s="41">
        <v>2</v>
      </c>
      <c r="R21" s="41">
        <v>1</v>
      </c>
      <c r="S21" s="5">
        <v>0</v>
      </c>
      <c r="T21" s="5">
        <v>1</v>
      </c>
      <c r="U21" s="5">
        <v>0</v>
      </c>
      <c r="V21" s="5">
        <v>0</v>
      </c>
      <c r="W21" s="5">
        <v>1</v>
      </c>
    </row>
    <row r="22" spans="1:24">
      <c r="A22" s="5">
        <v>24</v>
      </c>
      <c r="B22" s="8" t="s">
        <v>3</v>
      </c>
      <c r="C22" s="12" t="s">
        <v>70</v>
      </c>
      <c r="D22" s="7" t="s">
        <v>408</v>
      </c>
      <c r="E22" s="7">
        <v>28131215101</v>
      </c>
      <c r="F22" s="8" t="s">
        <v>289</v>
      </c>
      <c r="G22" s="5" t="s">
        <v>0</v>
      </c>
      <c r="H22" s="5">
        <v>14</v>
      </c>
      <c r="I22" s="5">
        <v>9</v>
      </c>
      <c r="J22" s="5">
        <v>2</v>
      </c>
      <c r="K22" s="41">
        <v>1</v>
      </c>
      <c r="L22" s="41">
        <v>0</v>
      </c>
      <c r="M22" s="41"/>
      <c r="N22" s="41">
        <v>1</v>
      </c>
      <c r="O22" s="41">
        <v>0</v>
      </c>
      <c r="P22" s="41">
        <v>0</v>
      </c>
      <c r="Q22" s="41">
        <v>2</v>
      </c>
      <c r="R22" s="41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</row>
    <row r="23" spans="1:24">
      <c r="A23" s="5">
        <v>26</v>
      </c>
      <c r="B23" s="12" t="s">
        <v>76</v>
      </c>
      <c r="C23" s="12" t="s">
        <v>70</v>
      </c>
      <c r="D23" s="7" t="s">
        <v>408</v>
      </c>
      <c r="E23" s="5">
        <v>28131409601</v>
      </c>
      <c r="F23" s="8" t="s">
        <v>283</v>
      </c>
      <c r="G23" s="5" t="s">
        <v>0</v>
      </c>
      <c r="H23" s="5">
        <v>61</v>
      </c>
      <c r="I23" s="5">
        <v>9</v>
      </c>
      <c r="J23" s="5">
        <v>3</v>
      </c>
      <c r="K23" s="41">
        <v>1</v>
      </c>
      <c r="L23" s="41">
        <v>0</v>
      </c>
      <c r="M23" s="41"/>
      <c r="N23" s="41">
        <v>0</v>
      </c>
      <c r="O23" s="41">
        <v>0</v>
      </c>
      <c r="P23" s="41">
        <v>0</v>
      </c>
      <c r="Q23" s="41">
        <v>3</v>
      </c>
      <c r="R23" s="41">
        <v>0</v>
      </c>
      <c r="S23" s="5">
        <v>0</v>
      </c>
      <c r="T23" s="5">
        <v>1</v>
      </c>
      <c r="U23" s="5">
        <v>0</v>
      </c>
      <c r="V23" s="5">
        <v>0</v>
      </c>
      <c r="W23" s="5">
        <v>1</v>
      </c>
    </row>
    <row r="24" spans="1:24">
      <c r="A24" s="5">
        <v>28</v>
      </c>
      <c r="B24" s="12" t="s">
        <v>71</v>
      </c>
      <c r="C24" s="12" t="s">
        <v>70</v>
      </c>
      <c r="D24" s="7" t="s">
        <v>408</v>
      </c>
      <c r="E24" s="5">
        <v>28130101802</v>
      </c>
      <c r="F24" s="8" t="s">
        <v>378</v>
      </c>
      <c r="G24" s="5" t="s">
        <v>0</v>
      </c>
      <c r="H24" s="5">
        <v>35</v>
      </c>
      <c r="I24" s="5">
        <v>7</v>
      </c>
      <c r="J24" s="5">
        <v>5</v>
      </c>
      <c r="K24" s="41">
        <v>2</v>
      </c>
      <c r="L24" s="41">
        <v>0</v>
      </c>
      <c r="M24" s="41"/>
      <c r="N24" s="41">
        <v>1</v>
      </c>
      <c r="O24" s="41">
        <v>0</v>
      </c>
      <c r="P24" s="41">
        <v>1</v>
      </c>
      <c r="Q24" s="41">
        <v>5</v>
      </c>
      <c r="R24" s="41">
        <v>2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</row>
    <row r="25" spans="1:24">
      <c r="A25" s="5">
        <v>30</v>
      </c>
      <c r="B25" s="12" t="s">
        <v>87</v>
      </c>
      <c r="C25" s="12" t="s">
        <v>70</v>
      </c>
      <c r="D25" s="7" t="s">
        <v>408</v>
      </c>
      <c r="E25" s="14">
        <v>28131120201</v>
      </c>
      <c r="F25" s="38" t="s">
        <v>301</v>
      </c>
      <c r="G25" s="5" t="s">
        <v>0</v>
      </c>
      <c r="H25" s="5">
        <v>50</v>
      </c>
      <c r="I25" s="5">
        <v>7</v>
      </c>
      <c r="J25" s="5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</row>
    <row r="26" spans="1:24">
      <c r="A26" s="5">
        <v>31</v>
      </c>
      <c r="B26" s="8" t="s">
        <v>3</v>
      </c>
      <c r="C26" s="12" t="s">
        <v>70</v>
      </c>
      <c r="D26" s="7" t="s">
        <v>408</v>
      </c>
      <c r="E26" s="7">
        <v>28131215802</v>
      </c>
      <c r="F26" s="8" t="s">
        <v>288</v>
      </c>
      <c r="G26" s="5" t="s">
        <v>0</v>
      </c>
      <c r="H26" s="5">
        <v>22</v>
      </c>
      <c r="I26" s="5">
        <v>7</v>
      </c>
      <c r="J26" s="5">
        <v>2</v>
      </c>
      <c r="K26" s="41">
        <v>1</v>
      </c>
      <c r="L26" s="41">
        <v>0</v>
      </c>
      <c r="M26" s="41"/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</row>
    <row r="27" spans="1:24">
      <c r="A27" s="5">
        <v>34</v>
      </c>
      <c r="B27" s="12" t="s">
        <v>361</v>
      </c>
      <c r="C27" s="12" t="s">
        <v>70</v>
      </c>
      <c r="D27" s="7" t="s">
        <v>408</v>
      </c>
      <c r="E27" s="5">
        <v>28130206501</v>
      </c>
      <c r="F27" s="8" t="s">
        <v>364</v>
      </c>
      <c r="G27" s="5" t="s">
        <v>0</v>
      </c>
      <c r="H27" s="5">
        <v>47</v>
      </c>
      <c r="I27" s="5">
        <v>5</v>
      </c>
      <c r="J27" s="5">
        <v>3</v>
      </c>
      <c r="K27" s="41">
        <v>0</v>
      </c>
      <c r="L27" s="41">
        <v>0</v>
      </c>
      <c r="M27" s="41"/>
      <c r="N27" s="41">
        <v>0</v>
      </c>
      <c r="O27" s="41">
        <v>0</v>
      </c>
      <c r="P27" s="41">
        <v>0</v>
      </c>
      <c r="Q27" s="41">
        <v>3</v>
      </c>
      <c r="R27" s="41">
        <v>0</v>
      </c>
      <c r="S27" s="5">
        <v>0</v>
      </c>
      <c r="T27" s="5">
        <v>0</v>
      </c>
      <c r="U27" s="5">
        <v>0</v>
      </c>
      <c r="V27" s="5">
        <v>0</v>
      </c>
      <c r="W27" s="5">
        <v>1</v>
      </c>
    </row>
    <row r="28" spans="1:24">
      <c r="A28" s="5">
        <v>35</v>
      </c>
      <c r="B28" s="12" t="s">
        <v>87</v>
      </c>
      <c r="C28" s="12" t="s">
        <v>70</v>
      </c>
      <c r="D28" s="7" t="s">
        <v>408</v>
      </c>
      <c r="E28" s="14">
        <v>28131120601</v>
      </c>
      <c r="F28" s="38" t="s">
        <v>300</v>
      </c>
      <c r="G28" s="5" t="s">
        <v>0</v>
      </c>
      <c r="H28" s="5">
        <v>47</v>
      </c>
      <c r="I28" s="5">
        <v>3</v>
      </c>
      <c r="J28" s="5">
        <v>3</v>
      </c>
      <c r="K28" s="41">
        <v>0</v>
      </c>
      <c r="L28" s="41">
        <v>0</v>
      </c>
      <c r="M28" s="41"/>
      <c r="N28" s="41">
        <v>0</v>
      </c>
      <c r="O28" s="41">
        <v>0</v>
      </c>
      <c r="P28" s="41">
        <v>0</v>
      </c>
      <c r="Q28" s="41">
        <v>3</v>
      </c>
      <c r="R28" s="41">
        <v>0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</row>
    <row r="29" spans="1:24">
      <c r="A29" s="5"/>
      <c r="B29" s="12"/>
      <c r="C29" s="12"/>
      <c r="D29" s="7"/>
      <c r="E29" s="5"/>
      <c r="F29" s="8"/>
      <c r="G29" s="5"/>
      <c r="H29" s="5"/>
      <c r="I29" s="5"/>
      <c r="J29" s="5"/>
      <c r="K29" s="41"/>
      <c r="L29" s="41"/>
      <c r="M29" s="41"/>
      <c r="N29" s="41"/>
      <c r="O29" s="41"/>
      <c r="P29" s="41"/>
      <c r="Q29" s="41"/>
      <c r="R29" s="41"/>
      <c r="S29" s="5"/>
      <c r="T29" s="5"/>
      <c r="U29" s="5"/>
      <c r="V29" s="5"/>
      <c r="W29" s="5"/>
    </row>
    <row r="30" spans="1:24">
      <c r="A30" s="5">
        <v>37</v>
      </c>
      <c r="B30" s="12" t="s">
        <v>71</v>
      </c>
      <c r="C30" s="12" t="s">
        <v>70</v>
      </c>
      <c r="D30" s="7" t="s">
        <v>409</v>
      </c>
      <c r="E30" s="5">
        <v>28130105201</v>
      </c>
      <c r="F30" s="8" t="s">
        <v>376</v>
      </c>
      <c r="G30" s="5" t="s">
        <v>0</v>
      </c>
      <c r="H30" s="5">
        <v>28</v>
      </c>
      <c r="I30" s="5">
        <v>15</v>
      </c>
      <c r="J30" s="5">
        <v>2</v>
      </c>
      <c r="K30" s="41">
        <v>0</v>
      </c>
      <c r="L30" s="41">
        <v>0</v>
      </c>
      <c r="M30" s="41"/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</row>
    <row r="31" spans="1:24">
      <c r="A31" s="5">
        <v>39</v>
      </c>
      <c r="B31" s="12" t="s">
        <v>71</v>
      </c>
      <c r="C31" s="12" t="s">
        <v>70</v>
      </c>
      <c r="D31" s="7" t="s">
        <v>409</v>
      </c>
      <c r="E31" s="5">
        <v>28130110901</v>
      </c>
      <c r="F31" s="8" t="s">
        <v>375</v>
      </c>
      <c r="G31" s="5" t="s">
        <v>0</v>
      </c>
      <c r="H31" s="5">
        <v>35</v>
      </c>
      <c r="I31" s="5">
        <v>7</v>
      </c>
      <c r="J31" s="5">
        <v>2</v>
      </c>
      <c r="K31" s="41">
        <v>1</v>
      </c>
      <c r="L31" s="41">
        <v>0</v>
      </c>
      <c r="M31" s="41"/>
      <c r="N31" s="41">
        <v>0</v>
      </c>
      <c r="O31" s="41">
        <v>0</v>
      </c>
      <c r="P31" s="41">
        <v>0</v>
      </c>
      <c r="Q31" s="41">
        <v>2</v>
      </c>
      <c r="R31" s="41">
        <v>0</v>
      </c>
      <c r="S31" s="5">
        <v>0</v>
      </c>
      <c r="T31" s="5">
        <v>0</v>
      </c>
      <c r="U31" s="5">
        <v>0</v>
      </c>
      <c r="V31" s="5">
        <v>0</v>
      </c>
      <c r="W31" s="5">
        <v>1</v>
      </c>
    </row>
    <row r="32" spans="1:24">
      <c r="A32" s="5">
        <v>40</v>
      </c>
      <c r="B32" s="12" t="s">
        <v>71</v>
      </c>
      <c r="C32" s="12" t="s">
        <v>70</v>
      </c>
      <c r="D32" s="7" t="s">
        <v>409</v>
      </c>
      <c r="E32" s="5">
        <v>28130114502</v>
      </c>
      <c r="F32" s="8" t="s">
        <v>374</v>
      </c>
      <c r="G32" s="5" t="s">
        <v>4</v>
      </c>
      <c r="H32" s="5">
        <v>35</v>
      </c>
      <c r="I32" s="5">
        <v>23</v>
      </c>
      <c r="J32" s="5">
        <v>2</v>
      </c>
      <c r="K32" s="41">
        <v>1</v>
      </c>
      <c r="L32" s="41">
        <v>0</v>
      </c>
      <c r="M32" s="41"/>
      <c r="N32" s="41">
        <v>1</v>
      </c>
      <c r="O32" s="41">
        <v>0</v>
      </c>
      <c r="P32" s="41">
        <v>0</v>
      </c>
      <c r="Q32" s="41">
        <v>2</v>
      </c>
      <c r="R32" s="41">
        <v>1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</row>
    <row r="33" spans="1:23">
      <c r="A33" s="5">
        <v>42</v>
      </c>
      <c r="B33" s="12" t="s">
        <v>71</v>
      </c>
      <c r="C33" s="12" t="s">
        <v>70</v>
      </c>
      <c r="D33" s="7" t="s">
        <v>409</v>
      </c>
      <c r="E33" s="5">
        <v>28130126201</v>
      </c>
      <c r="F33" s="8" t="s">
        <v>370</v>
      </c>
      <c r="G33" s="5" t="s">
        <v>0</v>
      </c>
      <c r="H33" s="5">
        <v>19</v>
      </c>
      <c r="I33" s="5">
        <v>8</v>
      </c>
      <c r="J33" s="5">
        <v>2</v>
      </c>
      <c r="K33" s="41">
        <v>0</v>
      </c>
      <c r="L33" s="41">
        <v>0</v>
      </c>
      <c r="M33" s="41"/>
      <c r="N33" s="41">
        <v>0</v>
      </c>
      <c r="O33" s="41">
        <v>0</v>
      </c>
      <c r="P33" s="41">
        <v>0</v>
      </c>
      <c r="Q33" s="41">
        <v>2</v>
      </c>
      <c r="R33" s="41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</row>
    <row r="34" spans="1:23">
      <c r="A34" s="5">
        <v>44</v>
      </c>
      <c r="B34" s="12" t="s">
        <v>71</v>
      </c>
      <c r="C34" s="12" t="s">
        <v>70</v>
      </c>
      <c r="D34" s="7" t="s">
        <v>409</v>
      </c>
      <c r="E34" s="5">
        <v>28130127801</v>
      </c>
      <c r="F34" s="8" t="s">
        <v>369</v>
      </c>
      <c r="G34" s="5" t="s">
        <v>0</v>
      </c>
      <c r="H34" s="5">
        <v>25</v>
      </c>
      <c r="I34" s="5">
        <v>11</v>
      </c>
      <c r="J34" s="5">
        <v>3</v>
      </c>
      <c r="K34" s="41">
        <v>1</v>
      </c>
      <c r="L34" s="41">
        <v>0</v>
      </c>
      <c r="M34" s="41"/>
      <c r="N34" s="41">
        <v>0</v>
      </c>
      <c r="O34" s="41">
        <v>0</v>
      </c>
      <c r="P34" s="41">
        <v>0</v>
      </c>
      <c r="Q34" s="41">
        <v>3</v>
      </c>
      <c r="R34" s="41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1:23">
      <c r="A35" s="5">
        <v>45</v>
      </c>
      <c r="B35" s="12" t="s">
        <v>71</v>
      </c>
      <c r="C35" s="12" t="s">
        <v>70</v>
      </c>
      <c r="D35" s="7" t="s">
        <v>409</v>
      </c>
      <c r="E35" s="5">
        <v>28130129701</v>
      </c>
      <c r="F35" s="8" t="s">
        <v>368</v>
      </c>
      <c r="G35" s="5" t="s">
        <v>0</v>
      </c>
      <c r="H35" s="5">
        <v>32</v>
      </c>
      <c r="I35" s="5">
        <v>6</v>
      </c>
      <c r="J35" s="5">
        <v>2</v>
      </c>
      <c r="K35" s="41">
        <v>0</v>
      </c>
      <c r="L35" s="41">
        <v>0</v>
      </c>
      <c r="M35" s="41"/>
      <c r="N35" s="41">
        <v>0</v>
      </c>
      <c r="O35" s="41">
        <v>0</v>
      </c>
      <c r="P35" s="41">
        <v>0</v>
      </c>
      <c r="Q35" s="41">
        <v>2</v>
      </c>
      <c r="R35" s="41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1:23">
      <c r="A36" s="5">
        <v>46</v>
      </c>
      <c r="B36" s="12" t="s">
        <v>361</v>
      </c>
      <c r="C36" s="12" t="s">
        <v>70</v>
      </c>
      <c r="D36" s="7" t="s">
        <v>409</v>
      </c>
      <c r="E36" s="5">
        <v>28130201702</v>
      </c>
      <c r="F36" s="8" t="s">
        <v>366</v>
      </c>
      <c r="G36" s="5" t="s">
        <v>0</v>
      </c>
      <c r="H36" s="5">
        <v>58</v>
      </c>
      <c r="I36" s="5">
        <v>16</v>
      </c>
      <c r="J36" s="5">
        <v>6</v>
      </c>
      <c r="K36" s="41">
        <v>1</v>
      </c>
      <c r="L36" s="41">
        <v>0</v>
      </c>
      <c r="M36" s="41"/>
      <c r="N36" s="41">
        <v>1</v>
      </c>
      <c r="O36" s="41">
        <v>0</v>
      </c>
      <c r="P36" s="41">
        <v>0</v>
      </c>
      <c r="Q36" s="41">
        <v>6</v>
      </c>
      <c r="R36" s="41">
        <v>1</v>
      </c>
      <c r="S36" s="5">
        <v>0</v>
      </c>
      <c r="T36" s="5">
        <v>1</v>
      </c>
      <c r="U36" s="5">
        <v>0</v>
      </c>
      <c r="V36" s="5">
        <v>0</v>
      </c>
      <c r="W36" s="5">
        <v>1</v>
      </c>
    </row>
    <row r="37" spans="1:23">
      <c r="A37" s="5">
        <v>51</v>
      </c>
      <c r="B37" s="12" t="s">
        <v>361</v>
      </c>
      <c r="C37" s="12" t="s">
        <v>70</v>
      </c>
      <c r="D37" s="7" t="s">
        <v>409</v>
      </c>
      <c r="E37" s="5">
        <v>28130213701</v>
      </c>
      <c r="F37" s="8" t="s">
        <v>360</v>
      </c>
      <c r="G37" s="5" t="s">
        <v>0</v>
      </c>
      <c r="H37" s="5">
        <v>46</v>
      </c>
      <c r="I37" s="5">
        <v>8</v>
      </c>
      <c r="J37" s="5">
        <v>5</v>
      </c>
      <c r="K37" s="41">
        <v>1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4</v>
      </c>
      <c r="R37" s="41">
        <v>1</v>
      </c>
      <c r="S37" s="5">
        <v>0</v>
      </c>
      <c r="T37" s="5">
        <v>0</v>
      </c>
      <c r="U37" s="5">
        <v>0</v>
      </c>
      <c r="V37" s="5">
        <v>0</v>
      </c>
      <c r="W37" s="5">
        <v>1</v>
      </c>
    </row>
    <row r="38" spans="1:23">
      <c r="A38" s="5">
        <v>58</v>
      </c>
      <c r="B38" s="12" t="s">
        <v>85</v>
      </c>
      <c r="C38" s="12" t="s">
        <v>70</v>
      </c>
      <c r="D38" s="7" t="s">
        <v>409</v>
      </c>
      <c r="E38" s="5">
        <v>28130303201</v>
      </c>
      <c r="F38" s="8" t="s">
        <v>358</v>
      </c>
      <c r="G38" s="5" t="s">
        <v>0</v>
      </c>
      <c r="H38" s="5">
        <v>37</v>
      </c>
      <c r="I38" s="5">
        <v>10</v>
      </c>
      <c r="J38" s="5">
        <v>3</v>
      </c>
      <c r="K38" s="41">
        <v>1</v>
      </c>
      <c r="L38" s="41">
        <v>0</v>
      </c>
      <c r="M38" s="41"/>
      <c r="N38" s="41">
        <v>0</v>
      </c>
      <c r="O38" s="41">
        <v>0</v>
      </c>
      <c r="P38" s="41">
        <v>0</v>
      </c>
      <c r="Q38" s="41">
        <v>3</v>
      </c>
      <c r="R38" s="41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1:23">
      <c r="A39" s="5">
        <v>60</v>
      </c>
      <c r="B39" s="12" t="s">
        <v>347</v>
      </c>
      <c r="C39" s="12" t="s">
        <v>70</v>
      </c>
      <c r="D39" s="7" t="s">
        <v>409</v>
      </c>
      <c r="E39" s="5">
        <v>28130402507</v>
      </c>
      <c r="F39" s="8" t="s">
        <v>354</v>
      </c>
      <c r="G39" s="5" t="s">
        <v>0</v>
      </c>
      <c r="H39" s="5">
        <v>27</v>
      </c>
      <c r="I39" s="5">
        <v>18</v>
      </c>
      <c r="J39" s="5">
        <v>4</v>
      </c>
      <c r="K39" s="41">
        <v>1</v>
      </c>
      <c r="L39" s="41">
        <v>0</v>
      </c>
      <c r="M39" s="41"/>
      <c r="N39" s="41">
        <v>1</v>
      </c>
      <c r="O39" s="41">
        <v>0</v>
      </c>
      <c r="P39" s="41">
        <v>0</v>
      </c>
      <c r="Q39" s="41">
        <v>3</v>
      </c>
      <c r="R39" s="41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</row>
    <row r="40" spans="1:23">
      <c r="A40" s="5">
        <v>61</v>
      </c>
      <c r="B40" s="12" t="s">
        <v>347</v>
      </c>
      <c r="C40" s="12" t="s">
        <v>70</v>
      </c>
      <c r="D40" s="7" t="s">
        <v>409</v>
      </c>
      <c r="E40" s="5">
        <v>28130408205</v>
      </c>
      <c r="F40" s="8" t="s">
        <v>346</v>
      </c>
      <c r="G40" s="5" t="s">
        <v>0</v>
      </c>
      <c r="H40" s="5">
        <v>47</v>
      </c>
      <c r="I40" s="5">
        <v>20</v>
      </c>
      <c r="J40" s="5">
        <v>4</v>
      </c>
      <c r="K40" s="41">
        <v>1</v>
      </c>
      <c r="L40" s="41">
        <v>0</v>
      </c>
      <c r="M40" s="41"/>
      <c r="N40" s="41">
        <v>1</v>
      </c>
      <c r="O40" s="41">
        <v>0</v>
      </c>
      <c r="P40" s="41">
        <v>0</v>
      </c>
      <c r="Q40" s="41">
        <v>4</v>
      </c>
      <c r="R40" s="41">
        <v>1</v>
      </c>
      <c r="S40" s="5">
        <v>0</v>
      </c>
      <c r="T40" s="5">
        <v>1</v>
      </c>
      <c r="U40" s="5">
        <v>0</v>
      </c>
      <c r="V40" s="5">
        <v>0</v>
      </c>
      <c r="W40" s="5"/>
    </row>
    <row r="41" spans="1:23">
      <c r="A41" s="5">
        <v>62</v>
      </c>
      <c r="B41" s="12" t="s">
        <v>64</v>
      </c>
      <c r="C41" s="12" t="s">
        <v>70</v>
      </c>
      <c r="D41" s="7" t="s">
        <v>409</v>
      </c>
      <c r="E41" s="5">
        <v>28131005901</v>
      </c>
      <c r="F41" s="8" t="s">
        <v>314</v>
      </c>
      <c r="G41" s="5" t="s">
        <v>4</v>
      </c>
      <c r="H41" s="5">
        <v>30</v>
      </c>
      <c r="I41" s="5">
        <v>14</v>
      </c>
      <c r="J41" s="5">
        <v>2</v>
      </c>
      <c r="K41" s="41">
        <v>1</v>
      </c>
      <c r="L41" s="41">
        <v>0</v>
      </c>
      <c r="M41" s="41"/>
      <c r="N41" s="41">
        <v>1</v>
      </c>
      <c r="O41" s="41">
        <v>1</v>
      </c>
      <c r="P41" s="41">
        <v>1</v>
      </c>
      <c r="Q41" s="41">
        <v>2</v>
      </c>
      <c r="R41" s="41">
        <v>1</v>
      </c>
      <c r="S41" s="5">
        <v>0</v>
      </c>
      <c r="T41" s="5">
        <v>1</v>
      </c>
      <c r="U41" s="5">
        <v>1</v>
      </c>
      <c r="V41" s="5">
        <v>1</v>
      </c>
      <c r="W41" s="5">
        <v>1</v>
      </c>
    </row>
    <row r="42" spans="1:23">
      <c r="A42" s="5">
        <v>63</v>
      </c>
      <c r="B42" s="12" t="s">
        <v>64</v>
      </c>
      <c r="C42" s="12" t="s">
        <v>70</v>
      </c>
      <c r="D42" s="7" t="s">
        <v>409</v>
      </c>
      <c r="E42" s="5">
        <v>28131007002</v>
      </c>
      <c r="F42" s="8" t="s">
        <v>313</v>
      </c>
      <c r="G42" s="5" t="s">
        <v>0</v>
      </c>
      <c r="H42" s="5">
        <v>56</v>
      </c>
      <c r="I42" s="5">
        <v>10</v>
      </c>
      <c r="J42" s="5">
        <v>3</v>
      </c>
      <c r="K42" s="41">
        <v>1</v>
      </c>
      <c r="L42" s="41">
        <v>0</v>
      </c>
      <c r="M42" s="41"/>
      <c r="N42" s="41">
        <v>0</v>
      </c>
      <c r="O42" s="41">
        <v>0</v>
      </c>
      <c r="P42" s="41">
        <v>0</v>
      </c>
      <c r="Q42" s="41">
        <v>3</v>
      </c>
      <c r="R42" s="41">
        <v>1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</row>
    <row r="43" spans="1:23">
      <c r="A43" s="5">
        <v>64</v>
      </c>
      <c r="B43" s="12" t="s">
        <v>64</v>
      </c>
      <c r="C43" s="12" t="s">
        <v>70</v>
      </c>
      <c r="D43" s="7" t="s">
        <v>409</v>
      </c>
      <c r="E43" s="5">
        <v>28131007602</v>
      </c>
      <c r="F43" s="8" t="s">
        <v>311</v>
      </c>
      <c r="G43" s="5" t="s">
        <v>4</v>
      </c>
      <c r="H43" s="5">
        <v>58</v>
      </c>
      <c r="I43" s="5">
        <v>29</v>
      </c>
      <c r="J43" s="5">
        <v>5</v>
      </c>
      <c r="K43" s="41">
        <v>1</v>
      </c>
      <c r="L43" s="41">
        <v>0</v>
      </c>
      <c r="M43" s="41"/>
      <c r="N43" s="41">
        <v>1</v>
      </c>
      <c r="O43" s="41">
        <v>0</v>
      </c>
      <c r="P43" s="41">
        <v>0</v>
      </c>
      <c r="Q43" s="41">
        <v>5</v>
      </c>
      <c r="R43" s="41">
        <v>1</v>
      </c>
      <c r="S43" s="5">
        <v>0</v>
      </c>
      <c r="T43" s="5">
        <v>1</v>
      </c>
      <c r="U43" s="5">
        <v>0</v>
      </c>
      <c r="V43" s="5">
        <v>0</v>
      </c>
      <c r="W43" s="5">
        <v>1</v>
      </c>
    </row>
    <row r="44" spans="1:23">
      <c r="A44" s="5">
        <v>65</v>
      </c>
      <c r="B44" s="12" t="s">
        <v>64</v>
      </c>
      <c r="C44" s="12" t="s">
        <v>70</v>
      </c>
      <c r="D44" s="7" t="s">
        <v>409</v>
      </c>
      <c r="E44" s="5">
        <v>28131013702</v>
      </c>
      <c r="F44" s="8" t="s">
        <v>309</v>
      </c>
      <c r="G44" s="5" t="s">
        <v>0</v>
      </c>
      <c r="H44" s="5">
        <v>10</v>
      </c>
      <c r="I44" s="5">
        <v>6</v>
      </c>
      <c r="J44" s="5">
        <v>2</v>
      </c>
      <c r="K44" s="41">
        <v>0</v>
      </c>
      <c r="L44" s="41">
        <v>0</v>
      </c>
      <c r="M44" s="41"/>
      <c r="N44" s="41">
        <v>1</v>
      </c>
      <c r="O44" s="41">
        <v>0</v>
      </c>
      <c r="P44" s="41">
        <v>0</v>
      </c>
      <c r="Q44" s="41">
        <v>2</v>
      </c>
      <c r="R44" s="41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</row>
    <row r="45" spans="1:23">
      <c r="A45" s="5">
        <v>66</v>
      </c>
      <c r="B45" s="12" t="s">
        <v>64</v>
      </c>
      <c r="C45" s="12" t="s">
        <v>70</v>
      </c>
      <c r="D45" s="7" t="s">
        <v>409</v>
      </c>
      <c r="E45" s="5">
        <v>28131013901</v>
      </c>
      <c r="F45" s="8" t="s">
        <v>308</v>
      </c>
      <c r="G45" s="5" t="s">
        <v>0</v>
      </c>
      <c r="H45" s="5">
        <v>32</v>
      </c>
      <c r="I45" s="5">
        <v>10</v>
      </c>
      <c r="J45" s="5">
        <v>2</v>
      </c>
      <c r="K45" s="41">
        <v>1</v>
      </c>
      <c r="L45" s="41">
        <v>0</v>
      </c>
      <c r="M45" s="41"/>
      <c r="N45" s="41">
        <v>1</v>
      </c>
      <c r="O45" s="41">
        <v>1</v>
      </c>
      <c r="P45" s="41">
        <v>0</v>
      </c>
      <c r="Q45" s="41">
        <v>2</v>
      </c>
      <c r="R45" s="41">
        <v>1</v>
      </c>
      <c r="S45" s="5">
        <v>0</v>
      </c>
      <c r="T45" s="5">
        <v>0</v>
      </c>
      <c r="U45" s="5">
        <v>1</v>
      </c>
      <c r="V45" s="5">
        <v>0</v>
      </c>
      <c r="W45" s="5">
        <v>1</v>
      </c>
    </row>
    <row r="46" spans="1:23">
      <c r="A46" s="5">
        <v>67</v>
      </c>
      <c r="B46" s="12" t="s">
        <v>64</v>
      </c>
      <c r="C46" s="12" t="s">
        <v>70</v>
      </c>
      <c r="D46" s="7" t="s">
        <v>409</v>
      </c>
      <c r="E46" s="5">
        <v>28131015601</v>
      </c>
      <c r="F46" s="8" t="s">
        <v>307</v>
      </c>
      <c r="G46" s="5" t="s">
        <v>0</v>
      </c>
      <c r="H46" s="5">
        <v>16</v>
      </c>
      <c r="I46" s="5">
        <v>11</v>
      </c>
      <c r="J46" s="5">
        <v>1</v>
      </c>
      <c r="K46" s="41">
        <v>0</v>
      </c>
      <c r="L46" s="41">
        <v>0</v>
      </c>
      <c r="M46" s="41"/>
      <c r="N46" s="41">
        <v>1</v>
      </c>
      <c r="O46" s="41">
        <v>0</v>
      </c>
      <c r="P46" s="41">
        <v>0</v>
      </c>
      <c r="Q46" s="41">
        <v>1</v>
      </c>
      <c r="R46" s="41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1:23">
      <c r="A47" s="5">
        <v>68</v>
      </c>
      <c r="B47" s="12" t="s">
        <v>87</v>
      </c>
      <c r="C47" s="12" t="s">
        <v>70</v>
      </c>
      <c r="D47" s="7" t="s">
        <v>409</v>
      </c>
      <c r="E47" s="14">
        <v>28131107001</v>
      </c>
      <c r="F47" s="38" t="s">
        <v>306</v>
      </c>
      <c r="G47" s="5" t="s">
        <v>0</v>
      </c>
      <c r="H47" s="5">
        <v>52</v>
      </c>
      <c r="I47" s="5">
        <v>5</v>
      </c>
      <c r="J47" s="5">
        <v>3</v>
      </c>
      <c r="K47" s="41">
        <v>1</v>
      </c>
      <c r="L47" s="41">
        <v>0</v>
      </c>
      <c r="M47" s="41"/>
      <c r="N47" s="41">
        <v>1</v>
      </c>
      <c r="O47" s="41">
        <v>0</v>
      </c>
      <c r="P47" s="41">
        <v>0</v>
      </c>
      <c r="Q47" s="41">
        <v>3</v>
      </c>
      <c r="R47" s="41">
        <v>1</v>
      </c>
      <c r="S47" s="5">
        <v>0</v>
      </c>
      <c r="T47" s="5">
        <v>1</v>
      </c>
      <c r="U47" s="5">
        <v>0</v>
      </c>
      <c r="V47" s="5">
        <v>0</v>
      </c>
      <c r="W47" s="5">
        <v>1</v>
      </c>
    </row>
    <row r="48" spans="1:23">
      <c r="A48" s="5">
        <v>69</v>
      </c>
      <c r="B48" s="12" t="s">
        <v>87</v>
      </c>
      <c r="C48" s="12" t="s">
        <v>70</v>
      </c>
      <c r="D48" s="7" t="s">
        <v>409</v>
      </c>
      <c r="E48" s="14">
        <v>28131111801</v>
      </c>
      <c r="F48" s="38" t="s">
        <v>304</v>
      </c>
      <c r="G48" s="5" t="s">
        <v>4</v>
      </c>
      <c r="H48" s="5">
        <v>53</v>
      </c>
      <c r="I48" s="5">
        <v>26</v>
      </c>
      <c r="J48" s="5">
        <v>2</v>
      </c>
      <c r="K48" s="41">
        <v>1</v>
      </c>
      <c r="L48" s="41">
        <v>0</v>
      </c>
      <c r="M48" s="41"/>
      <c r="N48" s="41">
        <v>1</v>
      </c>
      <c r="O48" s="41">
        <v>0</v>
      </c>
      <c r="P48" s="41">
        <v>0</v>
      </c>
      <c r="Q48" s="41">
        <v>2</v>
      </c>
      <c r="R48" s="41">
        <v>1</v>
      </c>
      <c r="S48" s="5">
        <v>0</v>
      </c>
      <c r="T48" s="5">
        <v>1</v>
      </c>
      <c r="U48" s="5">
        <v>0</v>
      </c>
      <c r="V48" s="5">
        <v>0</v>
      </c>
      <c r="W48" s="5">
        <v>1</v>
      </c>
    </row>
    <row r="49" spans="1:23">
      <c r="A49" s="5">
        <v>71</v>
      </c>
      <c r="B49" s="12" t="s">
        <v>87</v>
      </c>
      <c r="C49" s="12" t="s">
        <v>70</v>
      </c>
      <c r="D49" s="7" t="s">
        <v>409</v>
      </c>
      <c r="E49" s="14">
        <v>28131117002</v>
      </c>
      <c r="F49" s="38" t="s">
        <v>302</v>
      </c>
      <c r="G49" s="5" t="s">
        <v>0</v>
      </c>
      <c r="H49" s="5">
        <v>43</v>
      </c>
      <c r="I49" s="5">
        <v>11</v>
      </c>
      <c r="J49" s="5">
        <v>2</v>
      </c>
      <c r="K49" s="41">
        <v>1</v>
      </c>
      <c r="L49" s="41">
        <v>0</v>
      </c>
      <c r="M49" s="41"/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1:23">
      <c r="A50" s="5">
        <v>73</v>
      </c>
      <c r="B50" s="8" t="s">
        <v>3</v>
      </c>
      <c r="C50" s="12" t="s">
        <v>70</v>
      </c>
      <c r="D50" s="7" t="s">
        <v>409</v>
      </c>
      <c r="E50" s="7">
        <v>28131203801</v>
      </c>
      <c r="F50" s="8" t="s">
        <v>299</v>
      </c>
      <c r="G50" s="5" t="s">
        <v>0</v>
      </c>
      <c r="H50" s="5">
        <v>27</v>
      </c>
      <c r="I50" s="5">
        <v>8</v>
      </c>
      <c r="J50" s="5">
        <v>2</v>
      </c>
      <c r="K50" s="41">
        <v>1</v>
      </c>
      <c r="L50" s="41">
        <v>0</v>
      </c>
      <c r="M50" s="41"/>
      <c r="N50" s="41">
        <v>1</v>
      </c>
      <c r="O50" s="41">
        <v>0</v>
      </c>
      <c r="P50" s="41">
        <v>0</v>
      </c>
      <c r="Q50" s="41">
        <v>1</v>
      </c>
      <c r="R50" s="41">
        <v>1</v>
      </c>
      <c r="S50" s="5">
        <v>0</v>
      </c>
      <c r="T50" s="5">
        <v>0</v>
      </c>
      <c r="U50" s="5">
        <v>0</v>
      </c>
      <c r="V50" s="5">
        <v>0</v>
      </c>
      <c r="W50" s="5">
        <v>1</v>
      </c>
    </row>
    <row r="51" spans="1:23">
      <c r="A51" s="5">
        <v>74</v>
      </c>
      <c r="B51" s="8" t="s">
        <v>3</v>
      </c>
      <c r="C51" s="12" t="s">
        <v>70</v>
      </c>
      <c r="D51" s="7" t="s">
        <v>409</v>
      </c>
      <c r="E51" s="7">
        <v>28131206903</v>
      </c>
      <c r="F51" s="8" t="s">
        <v>298</v>
      </c>
      <c r="G51" s="5" t="s">
        <v>4</v>
      </c>
      <c r="H51" s="5">
        <v>26</v>
      </c>
      <c r="I51" s="5">
        <v>19</v>
      </c>
      <c r="J51" s="5">
        <v>2</v>
      </c>
      <c r="K51" s="41">
        <v>1</v>
      </c>
      <c r="L51" s="41">
        <v>0</v>
      </c>
      <c r="M51" s="41"/>
      <c r="N51" s="41">
        <v>1</v>
      </c>
      <c r="O51" s="41">
        <v>0</v>
      </c>
      <c r="P51" s="41">
        <v>0</v>
      </c>
      <c r="Q51" s="41">
        <v>2</v>
      </c>
      <c r="R51" s="41">
        <v>1</v>
      </c>
      <c r="S51" s="5">
        <v>0</v>
      </c>
      <c r="T51" s="5">
        <v>1</v>
      </c>
      <c r="U51" s="5">
        <v>0</v>
      </c>
      <c r="V51" s="5">
        <v>0</v>
      </c>
      <c r="W51" s="7">
        <v>1</v>
      </c>
    </row>
    <row r="52" spans="1:23">
      <c r="A52" s="5">
        <v>75</v>
      </c>
      <c r="B52" s="8" t="s">
        <v>3</v>
      </c>
      <c r="C52" s="12" t="s">
        <v>70</v>
      </c>
      <c r="D52" s="7" t="s">
        <v>409</v>
      </c>
      <c r="E52" s="7">
        <v>28131209603</v>
      </c>
      <c r="F52" s="8" t="s">
        <v>296</v>
      </c>
      <c r="G52" s="5" t="s">
        <v>0</v>
      </c>
      <c r="H52" s="5">
        <v>52</v>
      </c>
      <c r="I52" s="5">
        <v>16</v>
      </c>
      <c r="J52" s="5">
        <v>2</v>
      </c>
      <c r="K52" s="41">
        <v>1</v>
      </c>
      <c r="L52" s="41">
        <v>0</v>
      </c>
      <c r="M52" s="41"/>
      <c r="N52" s="41">
        <v>1</v>
      </c>
      <c r="O52" s="41">
        <v>0</v>
      </c>
      <c r="P52" s="41">
        <v>0</v>
      </c>
      <c r="Q52" s="41">
        <v>2</v>
      </c>
      <c r="R52" s="41">
        <v>1</v>
      </c>
      <c r="S52" s="5">
        <v>0</v>
      </c>
      <c r="T52" s="5">
        <v>1</v>
      </c>
      <c r="U52" s="5">
        <v>0</v>
      </c>
      <c r="V52" s="5">
        <v>0</v>
      </c>
      <c r="W52" s="5">
        <v>1</v>
      </c>
    </row>
    <row r="53" spans="1:23">
      <c r="A53" s="5">
        <v>76</v>
      </c>
      <c r="B53" s="8" t="s">
        <v>3</v>
      </c>
      <c r="C53" s="12" t="s">
        <v>70</v>
      </c>
      <c r="D53" s="7" t="s">
        <v>409</v>
      </c>
      <c r="E53" s="7">
        <v>28131212502</v>
      </c>
      <c r="F53" s="8" t="s">
        <v>294</v>
      </c>
      <c r="G53" s="5" t="s">
        <v>4</v>
      </c>
      <c r="H53" s="5">
        <v>34</v>
      </c>
      <c r="I53" s="5">
        <v>24</v>
      </c>
      <c r="J53" s="5">
        <v>2</v>
      </c>
      <c r="K53" s="41">
        <v>1</v>
      </c>
      <c r="L53" s="41">
        <v>0</v>
      </c>
      <c r="M53" s="41"/>
      <c r="N53" s="41">
        <v>1</v>
      </c>
      <c r="O53" s="41">
        <v>0</v>
      </c>
      <c r="P53" s="41">
        <v>0</v>
      </c>
      <c r="Q53" s="41">
        <v>2</v>
      </c>
      <c r="R53" s="41">
        <v>1</v>
      </c>
      <c r="S53" s="5">
        <v>0</v>
      </c>
      <c r="T53" s="5">
        <v>0</v>
      </c>
      <c r="U53" s="5">
        <v>0</v>
      </c>
      <c r="V53" s="5">
        <v>0</v>
      </c>
      <c r="W53" s="7">
        <v>1</v>
      </c>
    </row>
    <row r="54" spans="1:23">
      <c r="A54" s="5">
        <v>77</v>
      </c>
      <c r="B54" s="19" t="s">
        <v>112</v>
      </c>
      <c r="C54" s="12" t="s">
        <v>70</v>
      </c>
      <c r="D54" s="15" t="s">
        <v>110</v>
      </c>
      <c r="E54" s="22">
        <v>28130604906</v>
      </c>
      <c r="F54" s="38" t="s">
        <v>342</v>
      </c>
      <c r="G54" s="35" t="s">
        <v>0</v>
      </c>
      <c r="H54" s="13">
        <v>39</v>
      </c>
      <c r="I54" s="13">
        <v>14</v>
      </c>
      <c r="J54" s="5">
        <v>2</v>
      </c>
      <c r="K54" s="41">
        <v>0</v>
      </c>
      <c r="L54" s="41">
        <v>0</v>
      </c>
      <c r="M54" s="41"/>
      <c r="N54" s="41">
        <v>1</v>
      </c>
      <c r="O54" s="41">
        <v>0</v>
      </c>
      <c r="P54" s="41">
        <v>0</v>
      </c>
      <c r="Q54" s="41">
        <v>1</v>
      </c>
      <c r="R54" s="41">
        <v>0</v>
      </c>
      <c r="S54" s="5">
        <v>0</v>
      </c>
      <c r="T54" s="5">
        <v>1</v>
      </c>
      <c r="U54" s="5">
        <v>0</v>
      </c>
      <c r="V54" s="5">
        <v>0</v>
      </c>
      <c r="W54" s="5">
        <v>1</v>
      </c>
    </row>
    <row r="55" spans="1:23">
      <c r="A55" s="5">
        <v>79</v>
      </c>
      <c r="B55" s="19" t="s">
        <v>112</v>
      </c>
      <c r="C55" s="12" t="s">
        <v>70</v>
      </c>
      <c r="D55" s="15" t="s">
        <v>110</v>
      </c>
      <c r="E55" s="22">
        <v>28130611402</v>
      </c>
      <c r="F55" s="38" t="s">
        <v>341</v>
      </c>
      <c r="G55" s="35" t="s">
        <v>4</v>
      </c>
      <c r="H55" s="13">
        <v>27</v>
      </c>
      <c r="I55" s="13">
        <v>25</v>
      </c>
      <c r="J55" s="5">
        <v>2</v>
      </c>
      <c r="K55" s="41">
        <v>1</v>
      </c>
      <c r="L55" s="41">
        <v>0</v>
      </c>
      <c r="M55" s="41"/>
      <c r="N55" s="41">
        <v>1</v>
      </c>
      <c r="O55" s="41">
        <v>0</v>
      </c>
      <c r="P55" s="41">
        <v>0</v>
      </c>
      <c r="Q55" s="41">
        <v>2</v>
      </c>
      <c r="R55" s="41">
        <v>1</v>
      </c>
      <c r="S55" s="5">
        <v>0</v>
      </c>
      <c r="T55" s="5">
        <v>1</v>
      </c>
      <c r="U55" s="5">
        <v>0</v>
      </c>
      <c r="V55" s="5">
        <v>0</v>
      </c>
      <c r="W55" s="5">
        <v>1</v>
      </c>
    </row>
    <row r="56" spans="1:23">
      <c r="A56" s="5">
        <v>81</v>
      </c>
      <c r="B56" s="12" t="s">
        <v>11</v>
      </c>
      <c r="C56" s="12" t="s">
        <v>114</v>
      </c>
      <c r="D56" s="8" t="s">
        <v>408</v>
      </c>
      <c r="E56" s="5">
        <v>28131602105</v>
      </c>
      <c r="F56" s="8" t="s">
        <v>277</v>
      </c>
      <c r="G56" s="5" t="s">
        <v>4</v>
      </c>
      <c r="H56" s="5">
        <v>60</v>
      </c>
      <c r="I56" s="5">
        <v>25</v>
      </c>
      <c r="J56" s="5">
        <v>3</v>
      </c>
      <c r="K56" s="41">
        <v>1</v>
      </c>
      <c r="L56" s="41">
        <v>0</v>
      </c>
      <c r="M56" s="41"/>
      <c r="N56" s="41">
        <v>1</v>
      </c>
      <c r="O56" s="41">
        <v>1</v>
      </c>
      <c r="P56" s="41">
        <v>1</v>
      </c>
      <c r="Q56" s="41">
        <v>3</v>
      </c>
      <c r="R56" s="41">
        <v>1</v>
      </c>
      <c r="S56" s="5">
        <v>0</v>
      </c>
      <c r="T56" s="5">
        <v>1</v>
      </c>
      <c r="U56" s="5">
        <v>1</v>
      </c>
      <c r="V56" s="5">
        <v>0</v>
      </c>
      <c r="W56" s="5">
        <v>1</v>
      </c>
    </row>
    <row r="57" spans="1:23">
      <c r="A57" s="5">
        <v>82</v>
      </c>
      <c r="B57" s="12" t="s">
        <v>51</v>
      </c>
      <c r="C57" s="12" t="s">
        <v>114</v>
      </c>
      <c r="D57" s="5" t="s">
        <v>49</v>
      </c>
      <c r="E57" s="5">
        <v>28130800202</v>
      </c>
      <c r="F57" s="8" t="s">
        <v>331</v>
      </c>
      <c r="G57" s="5" t="s">
        <v>0</v>
      </c>
      <c r="H57" s="5">
        <v>44</v>
      </c>
      <c r="I57" s="14">
        <v>16</v>
      </c>
      <c r="J57" s="5">
        <v>3</v>
      </c>
      <c r="K57" s="41">
        <v>1</v>
      </c>
      <c r="L57" s="41">
        <v>0</v>
      </c>
      <c r="M57" s="41"/>
      <c r="N57" s="41">
        <v>1</v>
      </c>
      <c r="O57" s="41">
        <v>1</v>
      </c>
      <c r="P57" s="41">
        <v>1</v>
      </c>
      <c r="Q57" s="41">
        <v>3</v>
      </c>
      <c r="R57" s="41">
        <v>1</v>
      </c>
      <c r="S57" s="5">
        <v>0</v>
      </c>
      <c r="T57" s="5">
        <v>1</v>
      </c>
      <c r="U57" s="5">
        <v>1</v>
      </c>
      <c r="V57" s="5">
        <v>0</v>
      </c>
      <c r="W57" s="5">
        <v>1</v>
      </c>
    </row>
    <row r="58" spans="1:23">
      <c r="A58" s="5">
        <v>85</v>
      </c>
      <c r="B58" s="12" t="s">
        <v>51</v>
      </c>
      <c r="C58" s="12" t="s">
        <v>114</v>
      </c>
      <c r="D58" s="5" t="s">
        <v>49</v>
      </c>
      <c r="E58" s="5">
        <v>28130800505</v>
      </c>
      <c r="F58" s="8" t="s">
        <v>330</v>
      </c>
      <c r="G58" s="33" t="s">
        <v>0</v>
      </c>
      <c r="H58" s="5">
        <v>57</v>
      </c>
      <c r="I58" s="14">
        <v>25</v>
      </c>
      <c r="J58" s="5">
        <v>4</v>
      </c>
      <c r="K58" s="41">
        <v>1</v>
      </c>
      <c r="L58" s="41">
        <v>0</v>
      </c>
      <c r="M58" s="41"/>
      <c r="N58" s="41">
        <v>1</v>
      </c>
      <c r="O58" s="41">
        <v>0</v>
      </c>
      <c r="P58" s="41">
        <v>0</v>
      </c>
      <c r="Q58" s="41">
        <v>3</v>
      </c>
      <c r="R58" s="41">
        <v>1</v>
      </c>
      <c r="S58" s="5">
        <v>0</v>
      </c>
      <c r="T58" s="5">
        <v>1</v>
      </c>
      <c r="U58" s="5">
        <v>0</v>
      </c>
      <c r="V58" s="5">
        <v>0</v>
      </c>
      <c r="W58" s="5">
        <v>1</v>
      </c>
    </row>
    <row r="59" spans="1:23">
      <c r="A59" s="5">
        <v>86</v>
      </c>
      <c r="B59" s="12" t="s">
        <v>51</v>
      </c>
      <c r="C59" s="12" t="s">
        <v>114</v>
      </c>
      <c r="D59" s="5" t="s">
        <v>49</v>
      </c>
      <c r="E59" s="5">
        <v>28130801301</v>
      </c>
      <c r="F59" s="8" t="s">
        <v>329</v>
      </c>
      <c r="G59" s="33" t="s">
        <v>4</v>
      </c>
      <c r="H59" s="5">
        <v>71</v>
      </c>
      <c r="I59" s="14">
        <v>30</v>
      </c>
      <c r="J59" s="5">
        <v>3</v>
      </c>
      <c r="K59" s="41">
        <v>0</v>
      </c>
      <c r="L59" s="41">
        <v>1</v>
      </c>
      <c r="M59" s="41"/>
      <c r="N59" s="41">
        <v>1</v>
      </c>
      <c r="O59" s="41">
        <v>0</v>
      </c>
      <c r="P59" s="41">
        <v>0</v>
      </c>
      <c r="Q59" s="41">
        <v>3</v>
      </c>
      <c r="R59" s="41">
        <v>0</v>
      </c>
      <c r="S59" s="5">
        <v>1</v>
      </c>
      <c r="T59" s="5">
        <v>1</v>
      </c>
      <c r="U59" s="5">
        <v>0</v>
      </c>
      <c r="V59" s="5">
        <v>0</v>
      </c>
      <c r="W59" s="5">
        <v>1</v>
      </c>
    </row>
    <row r="60" spans="1:23">
      <c r="A60" s="5">
        <v>87</v>
      </c>
      <c r="B60" s="12" t="s">
        <v>46</v>
      </c>
      <c r="C60" s="12" t="s">
        <v>114</v>
      </c>
      <c r="D60" s="7" t="s">
        <v>409</v>
      </c>
      <c r="E60" s="5">
        <v>28130701101</v>
      </c>
      <c r="F60" s="8" t="s">
        <v>336</v>
      </c>
      <c r="G60" s="5" t="s">
        <v>0</v>
      </c>
      <c r="H60" s="5">
        <v>20</v>
      </c>
      <c r="I60" s="5">
        <v>19</v>
      </c>
      <c r="J60" s="5">
        <v>2</v>
      </c>
      <c r="K60" s="41">
        <v>1</v>
      </c>
      <c r="L60" s="41">
        <v>0</v>
      </c>
      <c r="M60" s="41"/>
      <c r="N60" s="41">
        <v>1</v>
      </c>
      <c r="O60" s="41">
        <v>1</v>
      </c>
      <c r="P60" s="41">
        <v>1</v>
      </c>
      <c r="Q60" s="41">
        <v>2</v>
      </c>
      <c r="R60" s="41">
        <v>1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</row>
    <row r="61" spans="1:23">
      <c r="A61" s="5">
        <v>89</v>
      </c>
      <c r="B61" s="12" t="s">
        <v>46</v>
      </c>
      <c r="C61" s="12" t="s">
        <v>114</v>
      </c>
      <c r="D61" s="7" t="s">
        <v>409</v>
      </c>
      <c r="E61" s="5">
        <v>28130701901</v>
      </c>
      <c r="F61" s="8" t="s">
        <v>335</v>
      </c>
      <c r="G61" s="5" t="s">
        <v>0</v>
      </c>
      <c r="H61" s="5">
        <v>39</v>
      </c>
      <c r="I61" s="5">
        <v>24</v>
      </c>
      <c r="J61" s="5">
        <v>2</v>
      </c>
      <c r="K61" s="41">
        <v>0</v>
      </c>
      <c r="L61" s="41">
        <v>1</v>
      </c>
      <c r="M61" s="41"/>
      <c r="N61" s="41">
        <v>1</v>
      </c>
      <c r="O61" s="41">
        <v>1</v>
      </c>
      <c r="P61" s="41">
        <v>1</v>
      </c>
      <c r="Q61" s="41">
        <v>2</v>
      </c>
      <c r="R61" s="41">
        <v>0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</row>
    <row r="62" spans="1:23">
      <c r="A62" s="5">
        <v>91</v>
      </c>
      <c r="B62" s="12" t="s">
        <v>46</v>
      </c>
      <c r="C62" s="12" t="s">
        <v>114</v>
      </c>
      <c r="D62" s="7" t="s">
        <v>409</v>
      </c>
      <c r="E62" s="5">
        <v>28130703901</v>
      </c>
      <c r="F62" s="8" t="s">
        <v>333</v>
      </c>
      <c r="G62" s="5" t="s">
        <v>0</v>
      </c>
      <c r="H62" s="5">
        <v>53</v>
      </c>
      <c r="I62" s="5">
        <v>12</v>
      </c>
      <c r="J62" s="5">
        <v>3</v>
      </c>
      <c r="K62" s="41">
        <v>1</v>
      </c>
      <c r="L62" s="41">
        <v>0</v>
      </c>
      <c r="M62" s="41"/>
      <c r="N62" s="41">
        <v>1</v>
      </c>
      <c r="O62" s="41">
        <v>1</v>
      </c>
      <c r="P62" s="41">
        <v>1</v>
      </c>
      <c r="Q62" s="41">
        <v>2</v>
      </c>
      <c r="R62" s="41">
        <v>1</v>
      </c>
      <c r="S62" s="5">
        <v>0</v>
      </c>
      <c r="T62" s="5">
        <v>1</v>
      </c>
      <c r="U62" s="5">
        <v>1</v>
      </c>
      <c r="V62" s="5">
        <v>0</v>
      </c>
      <c r="W62" s="5">
        <v>1</v>
      </c>
    </row>
    <row r="63" spans="1:23">
      <c r="A63" s="5">
        <v>92</v>
      </c>
      <c r="B63" s="8" t="s">
        <v>22</v>
      </c>
      <c r="C63" s="12" t="s">
        <v>114</v>
      </c>
      <c r="D63" s="7" t="s">
        <v>409</v>
      </c>
      <c r="E63" s="7">
        <v>28130900104</v>
      </c>
      <c r="F63" s="8" t="s">
        <v>324</v>
      </c>
      <c r="G63" s="5" t="s">
        <v>4</v>
      </c>
      <c r="H63" s="13">
        <v>55</v>
      </c>
      <c r="I63" s="13">
        <v>28</v>
      </c>
      <c r="J63" s="13">
        <v>2</v>
      </c>
      <c r="K63" s="43">
        <v>1</v>
      </c>
      <c r="L63" s="43">
        <v>0</v>
      </c>
      <c r="M63" s="43"/>
      <c r="N63" s="43">
        <v>1</v>
      </c>
      <c r="O63" s="43">
        <v>1</v>
      </c>
      <c r="P63" s="43">
        <v>1</v>
      </c>
      <c r="Q63" s="43">
        <v>1</v>
      </c>
      <c r="R63" s="43">
        <v>1</v>
      </c>
      <c r="S63" s="13">
        <v>0</v>
      </c>
      <c r="T63" s="13">
        <v>1</v>
      </c>
      <c r="U63" s="13">
        <v>1</v>
      </c>
      <c r="V63" s="13">
        <v>1</v>
      </c>
      <c r="W63" s="5">
        <v>1</v>
      </c>
    </row>
    <row r="64" spans="1:23">
      <c r="A64" s="5">
        <v>96</v>
      </c>
      <c r="B64" s="8" t="s">
        <v>22</v>
      </c>
      <c r="C64" s="12" t="s">
        <v>114</v>
      </c>
      <c r="D64" s="7" t="s">
        <v>409</v>
      </c>
      <c r="E64" s="7">
        <v>28130903703</v>
      </c>
      <c r="F64" s="8" t="s">
        <v>317</v>
      </c>
      <c r="G64" s="5" t="s">
        <v>0</v>
      </c>
      <c r="H64" s="13">
        <v>61</v>
      </c>
      <c r="I64" s="13">
        <v>16</v>
      </c>
      <c r="J64" s="13">
        <v>3</v>
      </c>
      <c r="K64" s="43">
        <v>1</v>
      </c>
      <c r="L64" s="43">
        <v>0</v>
      </c>
      <c r="M64" s="43"/>
      <c r="N64" s="43">
        <v>0</v>
      </c>
      <c r="O64" s="43">
        <v>0</v>
      </c>
      <c r="P64" s="43">
        <v>0</v>
      </c>
      <c r="Q64" s="43">
        <v>1</v>
      </c>
      <c r="R64" s="43">
        <v>1</v>
      </c>
      <c r="S64" s="13">
        <v>0</v>
      </c>
      <c r="T64" s="13">
        <v>0</v>
      </c>
      <c r="U64" s="13">
        <v>0</v>
      </c>
      <c r="V64" s="13">
        <v>0</v>
      </c>
      <c r="W64" s="5">
        <v>1</v>
      </c>
    </row>
    <row r="65" spans="1:23">
      <c r="A65" s="5">
        <v>97</v>
      </c>
      <c r="B65" s="12" t="s">
        <v>44</v>
      </c>
      <c r="C65" s="12" t="s">
        <v>114</v>
      </c>
      <c r="D65" s="5" t="s">
        <v>409</v>
      </c>
      <c r="E65" s="5">
        <v>28131503603</v>
      </c>
      <c r="F65" s="8" t="s">
        <v>279</v>
      </c>
      <c r="G65" s="5" t="s">
        <v>0</v>
      </c>
      <c r="H65" s="5">
        <v>16</v>
      </c>
      <c r="I65" s="5">
        <v>14</v>
      </c>
      <c r="J65" s="5">
        <v>3</v>
      </c>
      <c r="K65" s="41">
        <v>1</v>
      </c>
      <c r="L65" s="41">
        <v>0</v>
      </c>
      <c r="M65" s="41"/>
      <c r="N65" s="41">
        <v>0</v>
      </c>
      <c r="O65" s="41">
        <v>0</v>
      </c>
      <c r="P65" s="41">
        <v>0</v>
      </c>
      <c r="Q65" s="41">
        <v>2</v>
      </c>
      <c r="R65" s="41">
        <v>1</v>
      </c>
      <c r="S65" s="5">
        <v>0</v>
      </c>
      <c r="T65" s="5">
        <v>0</v>
      </c>
      <c r="U65" s="5">
        <v>0</v>
      </c>
      <c r="V65" s="5">
        <v>0</v>
      </c>
      <c r="W65" s="5">
        <v>1</v>
      </c>
    </row>
    <row r="66" spans="1:23">
      <c r="A66" s="5">
        <v>98</v>
      </c>
      <c r="B66" s="12" t="s">
        <v>11</v>
      </c>
      <c r="C66" s="12" t="s">
        <v>114</v>
      </c>
      <c r="D66" s="8" t="s">
        <v>409</v>
      </c>
      <c r="E66" s="5">
        <v>28131600803</v>
      </c>
      <c r="F66" s="8" t="s">
        <v>278</v>
      </c>
      <c r="G66" s="5" t="s">
        <v>0</v>
      </c>
      <c r="H66" s="5">
        <v>62</v>
      </c>
      <c r="I66" s="5">
        <v>20</v>
      </c>
      <c r="J66" s="5">
        <v>3</v>
      </c>
      <c r="K66" s="41">
        <v>1</v>
      </c>
      <c r="L66" s="41">
        <v>0</v>
      </c>
      <c r="M66" s="41"/>
      <c r="N66" s="41">
        <v>1</v>
      </c>
      <c r="O66" s="41">
        <v>0</v>
      </c>
      <c r="P66" s="41">
        <v>0</v>
      </c>
      <c r="Q66" s="41">
        <v>3</v>
      </c>
      <c r="R66" s="41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</row>
    <row r="67" spans="1:23">
      <c r="A67" s="5">
        <v>100</v>
      </c>
      <c r="B67" s="12" t="s">
        <v>11</v>
      </c>
      <c r="C67" s="12" t="s">
        <v>114</v>
      </c>
      <c r="D67" s="8" t="s">
        <v>409</v>
      </c>
      <c r="E67" s="5">
        <v>28131603701</v>
      </c>
      <c r="F67" s="8" t="s">
        <v>275</v>
      </c>
      <c r="G67" s="5" t="s">
        <v>4</v>
      </c>
      <c r="H67" s="5">
        <v>32</v>
      </c>
      <c r="I67" s="5">
        <v>27</v>
      </c>
      <c r="J67" s="5">
        <v>2</v>
      </c>
      <c r="K67" s="41">
        <v>1</v>
      </c>
      <c r="L67" s="41">
        <v>0</v>
      </c>
      <c r="M67" s="41"/>
      <c r="N67" s="41">
        <v>1</v>
      </c>
      <c r="O67" s="41">
        <v>0</v>
      </c>
      <c r="P67" s="41">
        <v>0</v>
      </c>
      <c r="Q67" s="41">
        <v>2</v>
      </c>
      <c r="R67" s="41">
        <v>1</v>
      </c>
      <c r="S67" s="5">
        <v>0</v>
      </c>
      <c r="T67" s="5">
        <v>1</v>
      </c>
      <c r="U67" s="5">
        <v>0</v>
      </c>
      <c r="V67" s="5">
        <v>0</v>
      </c>
      <c r="W67" s="5">
        <v>1</v>
      </c>
    </row>
    <row r="68" spans="1:23">
      <c r="A68" s="5">
        <v>104</v>
      </c>
      <c r="B68" s="12" t="s">
        <v>270</v>
      </c>
      <c r="C68" s="12" t="s">
        <v>114</v>
      </c>
      <c r="D68" s="7" t="s">
        <v>409</v>
      </c>
      <c r="E68" s="5">
        <v>28131701210</v>
      </c>
      <c r="F68" s="8" t="s">
        <v>271</v>
      </c>
      <c r="G68" s="5" t="s">
        <v>4</v>
      </c>
      <c r="H68" s="5">
        <v>55</v>
      </c>
      <c r="I68" s="5">
        <v>27</v>
      </c>
      <c r="J68" s="5">
        <v>6</v>
      </c>
      <c r="K68" s="41">
        <v>1</v>
      </c>
      <c r="L68" s="41">
        <v>0</v>
      </c>
      <c r="M68" s="41"/>
      <c r="N68" s="41">
        <v>1</v>
      </c>
      <c r="O68" s="41">
        <v>0</v>
      </c>
      <c r="P68" s="41">
        <v>0</v>
      </c>
      <c r="Q68" s="41">
        <v>6</v>
      </c>
      <c r="R68" s="41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</row>
    <row r="69" spans="1:23">
      <c r="A69" s="5">
        <v>105</v>
      </c>
      <c r="B69" s="12" t="s">
        <v>270</v>
      </c>
      <c r="C69" s="12" t="s">
        <v>114</v>
      </c>
      <c r="D69" s="7" t="s">
        <v>409</v>
      </c>
      <c r="E69" s="5">
        <v>28131701302</v>
      </c>
      <c r="F69" s="8" t="s">
        <v>269</v>
      </c>
      <c r="G69" s="5" t="s">
        <v>0</v>
      </c>
      <c r="H69" s="5">
        <v>69</v>
      </c>
      <c r="I69" s="5">
        <v>26</v>
      </c>
      <c r="J69" s="5">
        <v>2</v>
      </c>
      <c r="K69" s="41">
        <v>1</v>
      </c>
      <c r="L69" s="41">
        <v>0</v>
      </c>
      <c r="M69" s="41"/>
      <c r="N69" s="41">
        <v>1</v>
      </c>
      <c r="O69" s="41">
        <v>1</v>
      </c>
      <c r="P69" s="41">
        <v>1</v>
      </c>
      <c r="Q69" s="41">
        <v>2</v>
      </c>
      <c r="R69" s="41">
        <v>1</v>
      </c>
      <c r="S69" s="5">
        <v>0</v>
      </c>
      <c r="T69" s="5">
        <v>1</v>
      </c>
      <c r="U69" s="5">
        <v>0</v>
      </c>
      <c r="V69" s="5">
        <v>1</v>
      </c>
      <c r="W69" s="5">
        <v>1</v>
      </c>
    </row>
    <row r="70" spans="1:23">
      <c r="A70" s="5">
        <v>106</v>
      </c>
      <c r="B70" s="12" t="s">
        <v>7</v>
      </c>
      <c r="C70" s="12" t="s">
        <v>114</v>
      </c>
      <c r="D70" s="7" t="s">
        <v>409</v>
      </c>
      <c r="E70" s="5">
        <v>28131801503</v>
      </c>
      <c r="F70" s="11" t="s">
        <v>268</v>
      </c>
      <c r="G70" s="5" t="s">
        <v>4</v>
      </c>
      <c r="H70" s="5">
        <v>35</v>
      </c>
      <c r="I70" s="5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44">
        <v>1</v>
      </c>
      <c r="P70" s="44">
        <v>1</v>
      </c>
      <c r="Q70" s="41">
        <v>2</v>
      </c>
      <c r="R70" s="41">
        <v>1</v>
      </c>
      <c r="S70" s="5">
        <v>0</v>
      </c>
      <c r="T70" s="5">
        <v>1</v>
      </c>
      <c r="U70" s="5">
        <v>1</v>
      </c>
      <c r="V70" s="5">
        <v>0</v>
      </c>
      <c r="W70" s="5">
        <v>1</v>
      </c>
    </row>
    <row r="71" spans="1:23">
      <c r="A71" s="5">
        <v>110</v>
      </c>
      <c r="B71" s="12" t="s">
        <v>27</v>
      </c>
      <c r="C71" s="12" t="s">
        <v>114</v>
      </c>
      <c r="D71" s="7" t="s">
        <v>409</v>
      </c>
      <c r="E71" s="5">
        <v>28131900901</v>
      </c>
      <c r="F71" s="8" t="s">
        <v>264</v>
      </c>
      <c r="G71" s="5" t="s">
        <v>0</v>
      </c>
      <c r="H71" s="5">
        <v>54</v>
      </c>
      <c r="I71" s="5">
        <v>12</v>
      </c>
      <c r="J71" s="14">
        <v>3</v>
      </c>
      <c r="K71" s="45">
        <v>1</v>
      </c>
      <c r="L71" s="45">
        <v>0</v>
      </c>
      <c r="M71" s="45"/>
      <c r="N71" s="45">
        <v>1</v>
      </c>
      <c r="O71" s="45">
        <v>1</v>
      </c>
      <c r="P71" s="45">
        <v>1</v>
      </c>
      <c r="Q71" s="45">
        <v>3</v>
      </c>
      <c r="R71" s="45">
        <v>0</v>
      </c>
      <c r="S71" s="14">
        <v>0</v>
      </c>
      <c r="T71" s="14">
        <v>1</v>
      </c>
      <c r="U71" s="14">
        <v>1</v>
      </c>
      <c r="V71" s="14">
        <v>1</v>
      </c>
      <c r="W71" s="5">
        <v>1</v>
      </c>
    </row>
    <row r="72" spans="1:23">
      <c r="A72" s="5">
        <v>113</v>
      </c>
      <c r="B72" s="12" t="s">
        <v>27</v>
      </c>
      <c r="C72" s="12" t="s">
        <v>114</v>
      </c>
      <c r="D72" s="7" t="s">
        <v>409</v>
      </c>
      <c r="E72" s="5">
        <v>28131902807</v>
      </c>
      <c r="F72" s="8" t="s">
        <v>261</v>
      </c>
      <c r="G72" s="5" t="s">
        <v>4</v>
      </c>
      <c r="H72" s="5">
        <v>28</v>
      </c>
      <c r="I72" s="5">
        <v>15</v>
      </c>
      <c r="J72" s="14">
        <v>2</v>
      </c>
      <c r="K72" s="45">
        <v>0</v>
      </c>
      <c r="L72" s="45">
        <v>0</v>
      </c>
      <c r="M72" s="45"/>
      <c r="N72" s="45">
        <v>1</v>
      </c>
      <c r="O72" s="45">
        <v>0</v>
      </c>
      <c r="P72" s="45">
        <v>0</v>
      </c>
      <c r="Q72" s="45">
        <v>1</v>
      </c>
      <c r="R72" s="45">
        <v>0</v>
      </c>
      <c r="S72" s="14">
        <v>0</v>
      </c>
      <c r="T72" s="14">
        <v>1</v>
      </c>
      <c r="U72" s="14">
        <v>0</v>
      </c>
      <c r="V72" s="14">
        <v>0</v>
      </c>
      <c r="W72" s="5">
        <v>1</v>
      </c>
    </row>
    <row r="73" spans="1:23">
      <c r="A73" s="5">
        <v>117</v>
      </c>
      <c r="B73" s="8" t="s">
        <v>106</v>
      </c>
      <c r="C73" s="12" t="s">
        <v>114</v>
      </c>
      <c r="D73" s="7" t="s">
        <v>409</v>
      </c>
      <c r="E73" s="7">
        <v>28132000303</v>
      </c>
      <c r="F73" s="8" t="s">
        <v>257</v>
      </c>
      <c r="G73" s="7" t="s">
        <v>4</v>
      </c>
      <c r="H73" s="7">
        <v>83</v>
      </c>
      <c r="I73" s="7">
        <v>31</v>
      </c>
      <c r="J73" s="7">
        <v>5</v>
      </c>
      <c r="K73" s="42">
        <v>1</v>
      </c>
      <c r="L73" s="42">
        <v>0</v>
      </c>
      <c r="M73" s="42"/>
      <c r="N73" s="42">
        <v>1</v>
      </c>
      <c r="O73" s="42">
        <v>0</v>
      </c>
      <c r="P73" s="42">
        <v>0</v>
      </c>
      <c r="Q73" s="42">
        <v>5</v>
      </c>
      <c r="R73" s="42">
        <v>1</v>
      </c>
      <c r="S73" s="7">
        <v>0</v>
      </c>
      <c r="T73" s="7">
        <v>1</v>
      </c>
      <c r="U73" s="7">
        <v>0</v>
      </c>
      <c r="V73" s="7">
        <v>0</v>
      </c>
      <c r="W73" s="5">
        <v>1</v>
      </c>
    </row>
    <row r="74" spans="1:23">
      <c r="A74" s="5">
        <v>120</v>
      </c>
      <c r="B74" s="8" t="s">
        <v>106</v>
      </c>
      <c r="C74" s="12" t="s">
        <v>114</v>
      </c>
      <c r="D74" s="7" t="s">
        <v>409</v>
      </c>
      <c r="E74" s="7">
        <v>28132001902</v>
      </c>
      <c r="F74" s="8" t="s">
        <v>254</v>
      </c>
      <c r="G74" s="7" t="s">
        <v>4</v>
      </c>
      <c r="H74" s="7">
        <v>35</v>
      </c>
      <c r="I74" s="7">
        <v>29</v>
      </c>
      <c r="J74" s="7">
        <v>3</v>
      </c>
      <c r="K74" s="42">
        <v>1</v>
      </c>
      <c r="L74" s="42">
        <v>0</v>
      </c>
      <c r="M74" s="42"/>
      <c r="N74" s="42">
        <v>1</v>
      </c>
      <c r="O74" s="42">
        <v>0</v>
      </c>
      <c r="P74" s="42">
        <v>0</v>
      </c>
      <c r="Q74" s="42">
        <v>2</v>
      </c>
      <c r="R74" s="42">
        <v>1</v>
      </c>
      <c r="S74" s="7">
        <v>0</v>
      </c>
      <c r="T74" s="7">
        <v>1</v>
      </c>
      <c r="U74" s="7">
        <v>0</v>
      </c>
      <c r="V74" s="7">
        <v>0</v>
      </c>
      <c r="W74" s="5">
        <v>1</v>
      </c>
    </row>
    <row r="75" spans="1:23">
      <c r="A75" s="5">
        <v>129</v>
      </c>
      <c r="B75" s="12" t="s">
        <v>48</v>
      </c>
      <c r="C75" s="12" t="s">
        <v>114</v>
      </c>
      <c r="D75" s="7" t="s">
        <v>409</v>
      </c>
      <c r="E75" s="5">
        <v>28132102603</v>
      </c>
      <c r="F75" s="8" t="s">
        <v>245</v>
      </c>
      <c r="G75" s="5" t="s">
        <v>4</v>
      </c>
      <c r="H75" s="5">
        <v>62</v>
      </c>
      <c r="I75" s="5">
        <v>33</v>
      </c>
      <c r="J75" s="7">
        <v>4</v>
      </c>
      <c r="K75" s="41">
        <v>1</v>
      </c>
      <c r="L75" s="41">
        <v>0</v>
      </c>
      <c r="M75" s="41"/>
      <c r="N75" s="41">
        <v>1</v>
      </c>
      <c r="O75" s="41">
        <v>0</v>
      </c>
      <c r="P75" s="41">
        <v>0</v>
      </c>
      <c r="Q75" s="42">
        <v>4</v>
      </c>
      <c r="R75" s="41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</row>
    <row r="76" spans="1:23">
      <c r="A76" s="5">
        <v>134</v>
      </c>
      <c r="B76" s="12" t="s">
        <v>17</v>
      </c>
      <c r="C76" s="12" t="s">
        <v>114</v>
      </c>
      <c r="D76" s="7" t="s">
        <v>409</v>
      </c>
      <c r="E76" s="5">
        <v>28132202604</v>
      </c>
      <c r="F76" s="8" t="s">
        <v>240</v>
      </c>
      <c r="G76" s="5" t="s">
        <v>0</v>
      </c>
      <c r="H76" s="5">
        <v>26</v>
      </c>
      <c r="I76" s="5">
        <v>17</v>
      </c>
      <c r="J76" s="5">
        <v>3</v>
      </c>
      <c r="K76" s="41">
        <v>1</v>
      </c>
      <c r="L76" s="41">
        <v>0</v>
      </c>
      <c r="M76" s="41"/>
      <c r="N76" s="41">
        <v>1</v>
      </c>
      <c r="O76" s="41">
        <v>0</v>
      </c>
      <c r="P76" s="41">
        <v>0</v>
      </c>
      <c r="Q76" s="41">
        <v>3</v>
      </c>
      <c r="R76" s="41">
        <v>1</v>
      </c>
      <c r="S76" s="5">
        <v>0</v>
      </c>
      <c r="T76" s="5">
        <v>1</v>
      </c>
      <c r="U76" s="5">
        <v>0</v>
      </c>
      <c r="V76" s="5">
        <v>0</v>
      </c>
      <c r="W76" s="5">
        <v>1</v>
      </c>
    </row>
    <row r="77" spans="1:23">
      <c r="A77" s="5">
        <v>136</v>
      </c>
      <c r="B77" s="12" t="s">
        <v>235</v>
      </c>
      <c r="C77" s="12" t="s">
        <v>114</v>
      </c>
      <c r="D77" s="7" t="s">
        <v>409</v>
      </c>
      <c r="E77" s="5">
        <v>28132300103</v>
      </c>
      <c r="F77" s="8" t="s">
        <v>238</v>
      </c>
      <c r="G77" s="5" t="s">
        <v>4</v>
      </c>
      <c r="H77" s="5">
        <v>43</v>
      </c>
      <c r="I77" s="5">
        <v>34</v>
      </c>
      <c r="J77" s="5">
        <v>2</v>
      </c>
      <c r="K77" s="41">
        <v>1</v>
      </c>
      <c r="L77" s="41">
        <v>0</v>
      </c>
      <c r="M77" s="41"/>
      <c r="N77" s="41">
        <v>1</v>
      </c>
      <c r="O77" s="41">
        <v>0</v>
      </c>
      <c r="P77" s="41">
        <v>0</v>
      </c>
      <c r="Q77" s="41">
        <v>2</v>
      </c>
      <c r="R77" s="41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</row>
    <row r="78" spans="1:23">
      <c r="A78" s="5">
        <v>138</v>
      </c>
      <c r="B78" s="12" t="s">
        <v>235</v>
      </c>
      <c r="C78" s="12" t="s">
        <v>114</v>
      </c>
      <c r="D78" s="7" t="s">
        <v>409</v>
      </c>
      <c r="E78" s="5">
        <v>28132300703</v>
      </c>
      <c r="F78" s="8" t="s">
        <v>236</v>
      </c>
      <c r="G78" s="5" t="s">
        <v>0</v>
      </c>
      <c r="H78" s="5">
        <v>20</v>
      </c>
      <c r="I78" s="5">
        <v>20</v>
      </c>
      <c r="J78" s="5">
        <v>1</v>
      </c>
      <c r="K78" s="41">
        <v>1</v>
      </c>
      <c r="L78" s="41">
        <v>0</v>
      </c>
      <c r="M78" s="41"/>
      <c r="N78" s="41">
        <v>1</v>
      </c>
      <c r="O78" s="41">
        <v>0</v>
      </c>
      <c r="P78" s="41">
        <v>0</v>
      </c>
      <c r="Q78" s="41">
        <v>1</v>
      </c>
      <c r="R78" s="41">
        <v>1</v>
      </c>
      <c r="S78" s="5">
        <v>0</v>
      </c>
      <c r="T78" s="5">
        <v>1</v>
      </c>
      <c r="U78" s="5">
        <v>0</v>
      </c>
      <c r="V78" s="5">
        <v>0</v>
      </c>
      <c r="W78" s="5">
        <v>1</v>
      </c>
    </row>
    <row r="79" spans="1:23">
      <c r="A79" s="5">
        <v>141</v>
      </c>
      <c r="B79" s="12" t="s">
        <v>53</v>
      </c>
      <c r="C79" s="12" t="s">
        <v>114</v>
      </c>
      <c r="D79" s="7" t="s">
        <v>409</v>
      </c>
      <c r="E79" s="5">
        <v>28132500604</v>
      </c>
      <c r="F79" s="8" t="s">
        <v>232</v>
      </c>
      <c r="G79" s="5" t="s">
        <v>4</v>
      </c>
      <c r="H79" s="5">
        <v>34</v>
      </c>
      <c r="I79" s="5">
        <v>35</v>
      </c>
      <c r="J79" s="5">
        <v>2</v>
      </c>
      <c r="K79" s="41">
        <v>1</v>
      </c>
      <c r="L79" s="41">
        <v>0</v>
      </c>
      <c r="M79" s="41"/>
      <c r="N79" s="41">
        <v>1</v>
      </c>
      <c r="O79" s="41">
        <v>0</v>
      </c>
      <c r="P79" s="41">
        <v>0</v>
      </c>
      <c r="Q79" s="41">
        <v>2</v>
      </c>
      <c r="R79" s="41">
        <v>1</v>
      </c>
      <c r="S79" s="5">
        <v>0</v>
      </c>
      <c r="T79" s="5">
        <v>1</v>
      </c>
      <c r="U79" s="5">
        <v>0</v>
      </c>
      <c r="V79" s="5">
        <v>0</v>
      </c>
      <c r="W79" s="5">
        <v>1</v>
      </c>
    </row>
    <row r="80" spans="1:23">
      <c r="A80" s="5">
        <v>142</v>
      </c>
      <c r="B80" s="12" t="s">
        <v>53</v>
      </c>
      <c r="C80" s="12" t="s">
        <v>114</v>
      </c>
      <c r="D80" s="7" t="s">
        <v>409</v>
      </c>
      <c r="E80" s="5">
        <v>28132500902</v>
      </c>
      <c r="F80" s="8" t="s">
        <v>231</v>
      </c>
      <c r="G80" s="5" t="s">
        <v>4</v>
      </c>
      <c r="H80" s="5">
        <v>25</v>
      </c>
      <c r="I80" s="5">
        <v>39</v>
      </c>
      <c r="J80" s="5">
        <v>3</v>
      </c>
      <c r="K80" s="41">
        <v>1</v>
      </c>
      <c r="L80" s="41">
        <v>0</v>
      </c>
      <c r="M80" s="41"/>
      <c r="N80" s="41">
        <v>1</v>
      </c>
      <c r="O80" s="41">
        <v>0</v>
      </c>
      <c r="P80" s="41">
        <v>0</v>
      </c>
      <c r="Q80" s="41">
        <v>3</v>
      </c>
      <c r="R80" s="41">
        <v>1</v>
      </c>
      <c r="S80" s="5">
        <v>0</v>
      </c>
      <c r="T80" s="5">
        <v>1</v>
      </c>
      <c r="U80" s="5">
        <v>0</v>
      </c>
      <c r="V80" s="5">
        <v>0</v>
      </c>
      <c r="W80" s="5">
        <v>1</v>
      </c>
    </row>
    <row r="81" spans="1:23">
      <c r="A81" s="5">
        <v>144</v>
      </c>
      <c r="B81" s="12" t="s">
        <v>53</v>
      </c>
      <c r="C81" s="12" t="s">
        <v>114</v>
      </c>
      <c r="D81" s="7" t="s">
        <v>409</v>
      </c>
      <c r="E81" s="5">
        <v>28132501803</v>
      </c>
      <c r="F81" s="8" t="s">
        <v>229</v>
      </c>
      <c r="G81" s="5" t="s">
        <v>4</v>
      </c>
      <c r="H81" s="5">
        <v>57</v>
      </c>
      <c r="I81" s="5">
        <v>33</v>
      </c>
      <c r="J81" s="5">
        <v>5</v>
      </c>
      <c r="K81" s="41">
        <v>1</v>
      </c>
      <c r="L81" s="41">
        <v>0</v>
      </c>
      <c r="M81" s="41"/>
      <c r="N81" s="41">
        <v>1</v>
      </c>
      <c r="O81" s="41">
        <v>0</v>
      </c>
      <c r="P81" s="41">
        <v>0</v>
      </c>
      <c r="Q81" s="41">
        <v>5</v>
      </c>
      <c r="R81" s="41">
        <v>1</v>
      </c>
      <c r="S81" s="5">
        <v>0</v>
      </c>
      <c r="T81" s="5">
        <v>1</v>
      </c>
      <c r="U81" s="5">
        <v>0</v>
      </c>
      <c r="V81" s="5">
        <v>0</v>
      </c>
      <c r="W81" s="5">
        <v>1</v>
      </c>
    </row>
    <row r="82" spans="1:23">
      <c r="A82" s="5">
        <v>145</v>
      </c>
      <c r="B82" s="12" t="s">
        <v>53</v>
      </c>
      <c r="C82" s="12" t="s">
        <v>114</v>
      </c>
      <c r="D82" s="7" t="s">
        <v>409</v>
      </c>
      <c r="E82" s="5">
        <v>28132502203</v>
      </c>
      <c r="F82" s="8" t="s">
        <v>228</v>
      </c>
      <c r="G82" s="5" t="s">
        <v>0</v>
      </c>
      <c r="H82" s="5">
        <v>54</v>
      </c>
      <c r="I82" s="5">
        <v>19</v>
      </c>
      <c r="J82" s="5">
        <v>3</v>
      </c>
      <c r="K82" s="41">
        <v>1</v>
      </c>
      <c r="L82" s="41">
        <v>0</v>
      </c>
      <c r="M82" s="41"/>
      <c r="N82" s="41">
        <v>1</v>
      </c>
      <c r="O82" s="41">
        <v>0</v>
      </c>
      <c r="P82" s="41">
        <v>0</v>
      </c>
      <c r="Q82" s="41">
        <v>3</v>
      </c>
      <c r="R82" s="41">
        <v>1</v>
      </c>
      <c r="S82" s="5">
        <v>0</v>
      </c>
      <c r="T82" s="5">
        <v>1</v>
      </c>
      <c r="U82" s="5">
        <v>0</v>
      </c>
      <c r="V82" s="5">
        <v>0</v>
      </c>
      <c r="W82" s="5">
        <v>1</v>
      </c>
    </row>
    <row r="83" spans="1:23">
      <c r="A83" s="5">
        <v>146</v>
      </c>
      <c r="B83" s="12" t="s">
        <v>53</v>
      </c>
      <c r="C83" s="12" t="s">
        <v>114</v>
      </c>
      <c r="D83" s="7" t="s">
        <v>409</v>
      </c>
      <c r="E83" s="5">
        <v>28132503202</v>
      </c>
      <c r="F83" s="8" t="s">
        <v>227</v>
      </c>
      <c r="G83" s="5" t="s">
        <v>0</v>
      </c>
      <c r="H83" s="5">
        <v>24</v>
      </c>
      <c r="I83" s="5">
        <v>16</v>
      </c>
      <c r="J83" s="5">
        <v>2</v>
      </c>
      <c r="K83" s="41">
        <v>1</v>
      </c>
      <c r="L83" s="41">
        <v>0</v>
      </c>
      <c r="M83" s="41"/>
      <c r="N83" s="41">
        <v>0</v>
      </c>
      <c r="O83" s="41">
        <v>0</v>
      </c>
      <c r="P83" s="41">
        <v>0</v>
      </c>
      <c r="Q83" s="41">
        <v>2</v>
      </c>
      <c r="R83" s="41">
        <v>1</v>
      </c>
      <c r="S83" s="5">
        <v>0</v>
      </c>
      <c r="T83" s="5">
        <v>0</v>
      </c>
      <c r="U83" s="5">
        <v>0</v>
      </c>
      <c r="V83" s="5">
        <v>0</v>
      </c>
      <c r="W83" s="5">
        <v>1</v>
      </c>
    </row>
    <row r="84" spans="1:23">
      <c r="A84" s="5">
        <v>152</v>
      </c>
      <c r="B84" s="12" t="s">
        <v>216</v>
      </c>
      <c r="C84" s="12" t="s">
        <v>114</v>
      </c>
      <c r="D84" s="7" t="s">
        <v>409</v>
      </c>
      <c r="E84" s="5">
        <v>28132701106</v>
      </c>
      <c r="F84" s="8" t="s">
        <v>220</v>
      </c>
      <c r="G84" s="5" t="s">
        <v>4</v>
      </c>
      <c r="H84" s="5">
        <v>37</v>
      </c>
      <c r="I84" s="5">
        <v>27</v>
      </c>
      <c r="J84" s="5">
        <v>3</v>
      </c>
      <c r="K84" s="41">
        <v>0</v>
      </c>
      <c r="L84" s="41">
        <v>1</v>
      </c>
      <c r="M84" s="41"/>
      <c r="N84" s="41">
        <v>1</v>
      </c>
      <c r="O84" s="41">
        <v>1</v>
      </c>
      <c r="P84" s="41">
        <v>1</v>
      </c>
      <c r="Q84" s="41">
        <v>3</v>
      </c>
      <c r="R84" s="41">
        <v>0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</row>
    <row r="85" spans="1:23">
      <c r="A85" s="5">
        <v>153</v>
      </c>
      <c r="B85" s="12" t="s">
        <v>216</v>
      </c>
      <c r="C85" s="12" t="s">
        <v>114</v>
      </c>
      <c r="D85" s="7" t="s">
        <v>409</v>
      </c>
      <c r="E85" s="5">
        <v>28132701107</v>
      </c>
      <c r="F85" s="8" t="s">
        <v>219</v>
      </c>
      <c r="G85" s="5" t="s">
        <v>4</v>
      </c>
      <c r="H85" s="5">
        <v>23</v>
      </c>
      <c r="I85" s="5">
        <v>21</v>
      </c>
      <c r="J85" s="5">
        <v>2</v>
      </c>
      <c r="K85" s="41">
        <v>1</v>
      </c>
      <c r="L85" s="41">
        <v>0</v>
      </c>
      <c r="M85" s="41"/>
      <c r="N85" s="41">
        <v>1</v>
      </c>
      <c r="O85" s="41">
        <v>0</v>
      </c>
      <c r="P85" s="41">
        <v>0</v>
      </c>
      <c r="Q85" s="41">
        <v>2</v>
      </c>
      <c r="R85" s="41">
        <v>1</v>
      </c>
      <c r="S85" s="5">
        <v>0</v>
      </c>
      <c r="T85" s="5">
        <v>1</v>
      </c>
      <c r="U85" s="5">
        <v>0</v>
      </c>
      <c r="V85" s="5">
        <v>0</v>
      </c>
      <c r="W85" s="5">
        <v>1</v>
      </c>
    </row>
    <row r="86" spans="1:23">
      <c r="A86" s="5">
        <v>157</v>
      </c>
      <c r="B86" s="12" t="s">
        <v>216</v>
      </c>
      <c r="C86" s="12" t="s">
        <v>114</v>
      </c>
      <c r="D86" s="7" t="s">
        <v>409</v>
      </c>
      <c r="E86" s="5">
        <v>28132702505</v>
      </c>
      <c r="F86" s="8" t="s">
        <v>215</v>
      </c>
      <c r="G86" s="5" t="s">
        <v>4</v>
      </c>
      <c r="H86" s="5">
        <v>38</v>
      </c>
      <c r="I86" s="5">
        <v>37</v>
      </c>
      <c r="J86" s="5">
        <v>2</v>
      </c>
      <c r="K86" s="41">
        <v>0</v>
      </c>
      <c r="L86" s="41">
        <v>1</v>
      </c>
      <c r="M86" s="41"/>
      <c r="N86" s="41">
        <v>1</v>
      </c>
      <c r="O86" s="41">
        <v>1</v>
      </c>
      <c r="P86" s="41">
        <v>1</v>
      </c>
      <c r="Q86" s="41">
        <v>2</v>
      </c>
      <c r="R86" s="41">
        <v>0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</row>
    <row r="87" spans="1:23">
      <c r="A87" s="5">
        <v>161</v>
      </c>
      <c r="B87" s="12" t="s">
        <v>211</v>
      </c>
      <c r="C87" s="12" t="s">
        <v>114</v>
      </c>
      <c r="D87" s="7" t="s">
        <v>409</v>
      </c>
      <c r="E87" s="5">
        <v>28133190335</v>
      </c>
      <c r="F87" s="8" t="s">
        <v>210</v>
      </c>
      <c r="G87" s="5" t="s">
        <v>4</v>
      </c>
      <c r="H87" s="5">
        <v>31</v>
      </c>
      <c r="I87" s="5">
        <v>28</v>
      </c>
      <c r="J87" s="5">
        <v>2</v>
      </c>
      <c r="K87" s="41">
        <v>1</v>
      </c>
      <c r="L87" s="41">
        <v>0</v>
      </c>
      <c r="M87" s="41"/>
      <c r="N87" s="41">
        <v>1</v>
      </c>
      <c r="O87" s="41">
        <v>0</v>
      </c>
      <c r="P87" s="41">
        <v>0</v>
      </c>
      <c r="Q87" s="41">
        <v>2</v>
      </c>
      <c r="R87" s="41">
        <v>1</v>
      </c>
      <c r="S87" s="5">
        <v>0</v>
      </c>
      <c r="T87" s="5">
        <v>1</v>
      </c>
      <c r="U87" s="5">
        <v>0</v>
      </c>
      <c r="V87" s="5">
        <v>0</v>
      </c>
      <c r="W87" s="5">
        <v>1</v>
      </c>
    </row>
    <row r="88" spans="1:23">
      <c r="A88" s="5">
        <v>163</v>
      </c>
      <c r="B88" s="12" t="s">
        <v>9</v>
      </c>
      <c r="C88" s="12" t="s">
        <v>114</v>
      </c>
      <c r="D88" s="7" t="s">
        <v>409</v>
      </c>
      <c r="E88" s="5">
        <v>28133200503</v>
      </c>
      <c r="F88" s="8" t="s">
        <v>208</v>
      </c>
      <c r="G88" s="5" t="s">
        <v>0</v>
      </c>
      <c r="H88" s="5">
        <v>44</v>
      </c>
      <c r="I88" s="5">
        <v>25</v>
      </c>
      <c r="J88" s="5">
        <v>4</v>
      </c>
      <c r="K88" s="41">
        <v>0</v>
      </c>
      <c r="L88" s="41">
        <v>0</v>
      </c>
      <c r="M88" s="41"/>
      <c r="N88" s="41">
        <v>1</v>
      </c>
      <c r="O88" s="41">
        <v>0</v>
      </c>
      <c r="P88" s="41">
        <v>0</v>
      </c>
      <c r="Q88" s="41">
        <v>3</v>
      </c>
      <c r="R88" s="41">
        <v>0</v>
      </c>
      <c r="S88" s="5">
        <v>0</v>
      </c>
      <c r="T88" s="5">
        <v>1</v>
      </c>
      <c r="U88" s="5">
        <v>0</v>
      </c>
      <c r="V88" s="5">
        <v>0</v>
      </c>
      <c r="W88" s="5">
        <v>1</v>
      </c>
    </row>
    <row r="89" spans="1:23">
      <c r="A89" s="5">
        <v>164</v>
      </c>
      <c r="B89" s="12" t="s">
        <v>9</v>
      </c>
      <c r="C89" s="12" t="s">
        <v>114</v>
      </c>
      <c r="D89" s="7" t="s">
        <v>409</v>
      </c>
      <c r="E89" s="5">
        <v>28133202101</v>
      </c>
      <c r="F89" s="8" t="s">
        <v>207</v>
      </c>
      <c r="G89" s="5" t="s">
        <v>4</v>
      </c>
      <c r="H89" s="5">
        <v>31</v>
      </c>
      <c r="I89" s="5">
        <v>38</v>
      </c>
      <c r="J89" s="5">
        <v>2</v>
      </c>
      <c r="K89" s="41">
        <v>0</v>
      </c>
      <c r="L89" s="41">
        <v>1</v>
      </c>
      <c r="M89" s="41"/>
      <c r="N89" s="41">
        <v>1</v>
      </c>
      <c r="O89" s="41">
        <v>1</v>
      </c>
      <c r="P89" s="41">
        <v>1</v>
      </c>
      <c r="Q89" s="41">
        <v>2</v>
      </c>
      <c r="R89" s="41">
        <v>0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</row>
    <row r="90" spans="1:23">
      <c r="A90" s="5">
        <v>165</v>
      </c>
      <c r="B90" s="12" t="s">
        <v>196</v>
      </c>
      <c r="C90" s="12" t="s">
        <v>114</v>
      </c>
      <c r="D90" s="7" t="s">
        <v>409</v>
      </c>
      <c r="E90" s="5">
        <v>28133300101</v>
      </c>
      <c r="F90" s="8" t="s">
        <v>206</v>
      </c>
      <c r="G90" s="5" t="s">
        <v>4</v>
      </c>
      <c r="H90" s="5">
        <v>38</v>
      </c>
      <c r="I90" s="5">
        <v>27</v>
      </c>
      <c r="J90" s="32">
        <v>3</v>
      </c>
      <c r="K90" s="41">
        <v>0</v>
      </c>
      <c r="L90" s="41">
        <v>0</v>
      </c>
      <c r="M90" s="41"/>
      <c r="N90" s="41">
        <v>1</v>
      </c>
      <c r="O90" s="41">
        <v>0</v>
      </c>
      <c r="P90" s="41">
        <v>0</v>
      </c>
      <c r="Q90" s="46">
        <v>2</v>
      </c>
      <c r="R90" s="41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</row>
    <row r="91" spans="1:23">
      <c r="A91" s="5">
        <v>166</v>
      </c>
      <c r="B91" s="12" t="s">
        <v>196</v>
      </c>
      <c r="C91" s="12" t="s">
        <v>114</v>
      </c>
      <c r="D91" s="7" t="s">
        <v>409</v>
      </c>
      <c r="E91" s="5">
        <v>28133301305</v>
      </c>
      <c r="F91" s="8" t="s">
        <v>205</v>
      </c>
      <c r="G91" s="5" t="s">
        <v>4</v>
      </c>
      <c r="H91" s="5">
        <v>76</v>
      </c>
      <c r="I91" s="5">
        <v>30</v>
      </c>
      <c r="J91" s="32">
        <v>3</v>
      </c>
      <c r="K91" s="41">
        <v>1</v>
      </c>
      <c r="L91" s="41">
        <v>0</v>
      </c>
      <c r="M91" s="41"/>
      <c r="N91" s="41">
        <v>1</v>
      </c>
      <c r="O91" s="41">
        <v>0</v>
      </c>
      <c r="P91" s="41">
        <v>0</v>
      </c>
      <c r="Q91" s="46">
        <v>3</v>
      </c>
      <c r="R91" s="41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</row>
    <row r="92" spans="1:23">
      <c r="A92" s="5">
        <v>172</v>
      </c>
      <c r="B92" s="12" t="s">
        <v>196</v>
      </c>
      <c r="C92" s="12" t="s">
        <v>114</v>
      </c>
      <c r="D92" s="7" t="s">
        <v>409</v>
      </c>
      <c r="E92" s="5">
        <v>28133302702</v>
      </c>
      <c r="F92" s="8" t="s">
        <v>199</v>
      </c>
      <c r="G92" s="5" t="s">
        <v>4</v>
      </c>
      <c r="H92" s="5">
        <v>63</v>
      </c>
      <c r="I92" s="5">
        <v>34</v>
      </c>
      <c r="J92" s="32">
        <v>4</v>
      </c>
      <c r="K92" s="41">
        <v>2</v>
      </c>
      <c r="L92" s="41">
        <v>0</v>
      </c>
      <c r="M92" s="41"/>
      <c r="N92" s="41">
        <v>1</v>
      </c>
      <c r="O92" s="41">
        <v>0</v>
      </c>
      <c r="P92" s="41">
        <v>0</v>
      </c>
      <c r="Q92" s="46">
        <v>4</v>
      </c>
      <c r="R92" s="41">
        <v>2</v>
      </c>
      <c r="S92" s="5">
        <v>0</v>
      </c>
      <c r="T92" s="5">
        <v>1</v>
      </c>
      <c r="U92" s="5">
        <v>0</v>
      </c>
      <c r="V92" s="5">
        <v>0</v>
      </c>
      <c r="W92" s="5">
        <v>1</v>
      </c>
    </row>
    <row r="93" spans="1:23">
      <c r="A93" s="5">
        <v>176</v>
      </c>
      <c r="B93" s="12" t="s">
        <v>38</v>
      </c>
      <c r="C93" s="12" t="s">
        <v>114</v>
      </c>
      <c r="D93" s="7" t="s">
        <v>409</v>
      </c>
      <c r="E93" s="5">
        <v>28133400702</v>
      </c>
      <c r="F93" s="8" t="s">
        <v>194</v>
      </c>
      <c r="G93" s="5" t="s">
        <v>4</v>
      </c>
      <c r="H93" s="5">
        <v>31</v>
      </c>
      <c r="I93" s="5">
        <v>30</v>
      </c>
      <c r="J93" s="5">
        <v>4</v>
      </c>
      <c r="K93" s="41">
        <v>1</v>
      </c>
      <c r="L93" s="41">
        <v>0</v>
      </c>
      <c r="M93" s="41"/>
      <c r="N93" s="41">
        <v>1</v>
      </c>
      <c r="O93" s="41">
        <v>0</v>
      </c>
      <c r="P93" s="41">
        <v>0</v>
      </c>
      <c r="Q93" s="41">
        <v>4</v>
      </c>
      <c r="R93" s="41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</row>
    <row r="94" spans="1:23">
      <c r="A94" s="5">
        <v>177</v>
      </c>
      <c r="B94" s="12" t="s">
        <v>38</v>
      </c>
      <c r="C94" s="12" t="s">
        <v>114</v>
      </c>
      <c r="D94" s="7" t="s">
        <v>409</v>
      </c>
      <c r="E94" s="5">
        <v>28133400901</v>
      </c>
      <c r="F94" s="8" t="s">
        <v>193</v>
      </c>
      <c r="G94" s="5" t="s">
        <v>0</v>
      </c>
      <c r="H94" s="5">
        <v>37</v>
      </c>
      <c r="I94" s="5">
        <v>13</v>
      </c>
      <c r="J94" s="5">
        <v>5</v>
      </c>
      <c r="K94" s="41">
        <v>1</v>
      </c>
      <c r="L94" s="41">
        <v>0</v>
      </c>
      <c r="M94" s="41"/>
      <c r="N94" s="41">
        <v>0</v>
      </c>
      <c r="O94" s="41">
        <v>0</v>
      </c>
      <c r="P94" s="41">
        <v>0</v>
      </c>
      <c r="Q94" s="41">
        <v>5</v>
      </c>
      <c r="R94" s="41">
        <v>1</v>
      </c>
      <c r="S94" s="5">
        <v>0</v>
      </c>
      <c r="T94" s="5">
        <v>0</v>
      </c>
      <c r="U94" s="5">
        <v>0</v>
      </c>
      <c r="V94" s="5">
        <v>0</v>
      </c>
      <c r="W94" s="5">
        <v>1</v>
      </c>
    </row>
    <row r="95" spans="1:23">
      <c r="A95" s="5">
        <v>180</v>
      </c>
      <c r="B95" s="12" t="s">
        <v>38</v>
      </c>
      <c r="C95" s="12" t="s">
        <v>114</v>
      </c>
      <c r="D95" s="7" t="s">
        <v>409</v>
      </c>
      <c r="E95" s="5">
        <v>28133402403</v>
      </c>
      <c r="F95" s="8" t="s">
        <v>190</v>
      </c>
      <c r="G95" s="5" t="s">
        <v>4</v>
      </c>
      <c r="H95" s="5">
        <v>22</v>
      </c>
      <c r="I95" s="5">
        <v>35</v>
      </c>
      <c r="J95" s="5">
        <v>2</v>
      </c>
      <c r="K95" s="41">
        <v>0</v>
      </c>
      <c r="L95" s="41">
        <v>1</v>
      </c>
      <c r="M95" s="41"/>
      <c r="N95" s="41">
        <v>1</v>
      </c>
      <c r="O95" s="41">
        <v>1</v>
      </c>
      <c r="P95" s="41">
        <v>1</v>
      </c>
      <c r="Q95" s="41">
        <v>2</v>
      </c>
      <c r="R95" s="41">
        <v>0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</row>
    <row r="96" spans="1:23">
      <c r="A96" s="5">
        <v>181</v>
      </c>
      <c r="B96" s="12" t="s">
        <v>38</v>
      </c>
      <c r="C96" s="12" t="s">
        <v>114</v>
      </c>
      <c r="D96" s="7" t="s">
        <v>409</v>
      </c>
      <c r="E96" s="5">
        <v>28133402501</v>
      </c>
      <c r="F96" s="8" t="s">
        <v>189</v>
      </c>
      <c r="G96" s="5" t="s">
        <v>0</v>
      </c>
      <c r="H96" s="5">
        <v>22</v>
      </c>
      <c r="I96" s="5">
        <v>16</v>
      </c>
      <c r="J96" s="5">
        <v>2</v>
      </c>
      <c r="K96" s="41">
        <v>1</v>
      </c>
      <c r="L96" s="41">
        <v>0</v>
      </c>
      <c r="M96" s="41"/>
      <c r="N96" s="41">
        <v>1</v>
      </c>
      <c r="O96" s="41">
        <v>1</v>
      </c>
      <c r="P96" s="41">
        <v>1</v>
      </c>
      <c r="Q96" s="41">
        <v>2</v>
      </c>
      <c r="R96" s="41">
        <v>1</v>
      </c>
      <c r="S96" s="5">
        <v>0</v>
      </c>
      <c r="T96" s="5">
        <v>1</v>
      </c>
      <c r="U96" s="5">
        <v>1</v>
      </c>
      <c r="V96" s="5">
        <v>1</v>
      </c>
      <c r="W96" s="5">
        <v>1</v>
      </c>
    </row>
    <row r="97" spans="1:23">
      <c r="A97" s="5">
        <v>182</v>
      </c>
      <c r="B97" s="12" t="s">
        <v>40</v>
      </c>
      <c r="C97" s="12" t="s">
        <v>114</v>
      </c>
      <c r="D97" s="7" t="s">
        <v>409</v>
      </c>
      <c r="E97" s="5">
        <v>28133500404</v>
      </c>
      <c r="F97" s="8" t="s">
        <v>188</v>
      </c>
      <c r="G97" s="5" t="s">
        <v>0</v>
      </c>
      <c r="H97" s="5">
        <v>46</v>
      </c>
      <c r="I97" s="5">
        <v>21</v>
      </c>
      <c r="J97" s="5">
        <v>4</v>
      </c>
      <c r="K97" s="43">
        <v>1</v>
      </c>
      <c r="L97" s="41">
        <v>0</v>
      </c>
      <c r="M97" s="41"/>
      <c r="N97" s="43">
        <v>1</v>
      </c>
      <c r="O97" s="41">
        <v>0</v>
      </c>
      <c r="P97" s="41">
        <v>0</v>
      </c>
      <c r="Q97" s="41">
        <v>4</v>
      </c>
      <c r="R97" s="41">
        <v>1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</row>
    <row r="98" spans="1:23">
      <c r="A98" s="5">
        <v>186</v>
      </c>
      <c r="B98" s="12" t="s">
        <v>40</v>
      </c>
      <c r="C98" s="12" t="s">
        <v>114</v>
      </c>
      <c r="D98" s="7" t="s">
        <v>409</v>
      </c>
      <c r="E98" s="5">
        <v>28133501601</v>
      </c>
      <c r="F98" s="8" t="s">
        <v>184</v>
      </c>
      <c r="G98" s="5" t="s">
        <v>0</v>
      </c>
      <c r="H98" s="5">
        <v>52</v>
      </c>
      <c r="I98" s="5">
        <v>24</v>
      </c>
      <c r="J98" s="5">
        <v>4</v>
      </c>
      <c r="K98" s="43">
        <v>1</v>
      </c>
      <c r="L98" s="41">
        <v>0</v>
      </c>
      <c r="M98" s="41"/>
      <c r="N98" s="43">
        <v>1</v>
      </c>
      <c r="O98" s="41">
        <v>0</v>
      </c>
      <c r="P98" s="41">
        <v>0</v>
      </c>
      <c r="Q98" s="41">
        <v>4</v>
      </c>
      <c r="R98" s="41">
        <v>1</v>
      </c>
      <c r="S98" s="5">
        <v>0</v>
      </c>
      <c r="T98" s="5">
        <v>1</v>
      </c>
      <c r="U98" s="5">
        <v>0</v>
      </c>
      <c r="V98" s="5">
        <v>0</v>
      </c>
      <c r="W98" s="5">
        <v>1</v>
      </c>
    </row>
    <row r="99" spans="1:23">
      <c r="A99" s="5">
        <v>189</v>
      </c>
      <c r="B99" s="12" t="s">
        <v>74</v>
      </c>
      <c r="C99" s="12" t="s">
        <v>114</v>
      </c>
      <c r="D99" s="7" t="s">
        <v>409</v>
      </c>
      <c r="E99" s="5">
        <v>28133600205</v>
      </c>
      <c r="F99" s="8" t="s">
        <v>181</v>
      </c>
      <c r="G99" s="5" t="s">
        <v>0</v>
      </c>
      <c r="H99" s="5">
        <v>67</v>
      </c>
      <c r="I99" s="5">
        <v>10</v>
      </c>
      <c r="J99" s="5">
        <v>5</v>
      </c>
      <c r="K99" s="41">
        <v>1</v>
      </c>
      <c r="L99" s="41">
        <v>0</v>
      </c>
      <c r="M99" s="41"/>
      <c r="N99" s="41">
        <v>0</v>
      </c>
      <c r="O99" s="41">
        <v>0</v>
      </c>
      <c r="P99" s="41">
        <v>0</v>
      </c>
      <c r="Q99" s="41">
        <v>2</v>
      </c>
      <c r="R99" s="41">
        <v>1</v>
      </c>
      <c r="S99" s="5">
        <v>0</v>
      </c>
      <c r="T99" s="5">
        <v>0</v>
      </c>
      <c r="U99" s="5">
        <v>0</v>
      </c>
      <c r="V99" s="5">
        <v>0</v>
      </c>
      <c r="W99" s="5">
        <v>1</v>
      </c>
    </row>
    <row r="100" spans="1:23">
      <c r="A100" s="5">
        <v>190</v>
      </c>
      <c r="B100" s="12" t="s">
        <v>74</v>
      </c>
      <c r="C100" s="12" t="s">
        <v>114</v>
      </c>
      <c r="D100" s="7" t="s">
        <v>409</v>
      </c>
      <c r="E100" s="5">
        <v>28133600506</v>
      </c>
      <c r="F100" s="8" t="s">
        <v>180</v>
      </c>
      <c r="G100" s="5" t="s">
        <v>0</v>
      </c>
      <c r="H100" s="5">
        <v>77</v>
      </c>
      <c r="I100" s="5">
        <v>25</v>
      </c>
      <c r="J100" s="5">
        <v>11</v>
      </c>
      <c r="K100" s="41">
        <v>0</v>
      </c>
      <c r="L100" s="41">
        <v>1</v>
      </c>
      <c r="M100" s="41"/>
      <c r="N100" s="41">
        <v>2</v>
      </c>
      <c r="O100" s="41">
        <v>1</v>
      </c>
      <c r="P100" s="41">
        <v>1</v>
      </c>
      <c r="Q100" s="41">
        <v>5</v>
      </c>
      <c r="R100" s="41">
        <v>0</v>
      </c>
      <c r="S100" s="5">
        <v>0</v>
      </c>
      <c r="T100" s="5">
        <v>2</v>
      </c>
      <c r="U100" s="5">
        <v>1</v>
      </c>
      <c r="V100" s="5">
        <v>0</v>
      </c>
      <c r="W100" s="5">
        <v>1</v>
      </c>
    </row>
    <row r="101" spans="1:23">
      <c r="A101" s="5">
        <v>191</v>
      </c>
      <c r="B101" s="12" t="s">
        <v>74</v>
      </c>
      <c r="C101" s="12" t="s">
        <v>114</v>
      </c>
      <c r="D101" s="7" t="s">
        <v>409</v>
      </c>
      <c r="E101" s="5">
        <v>28133600601</v>
      </c>
      <c r="F101" s="8" t="s">
        <v>179</v>
      </c>
      <c r="G101" s="5" t="s">
        <v>4</v>
      </c>
      <c r="H101" s="5">
        <v>68</v>
      </c>
      <c r="I101" s="5">
        <v>36</v>
      </c>
      <c r="J101" s="5">
        <v>4</v>
      </c>
      <c r="K101" s="41">
        <v>1</v>
      </c>
      <c r="L101" s="41">
        <v>0</v>
      </c>
      <c r="M101" s="41"/>
      <c r="N101" s="41">
        <v>1</v>
      </c>
      <c r="O101" s="41">
        <v>1</v>
      </c>
      <c r="P101" s="41">
        <v>1</v>
      </c>
      <c r="Q101" s="41">
        <v>4</v>
      </c>
      <c r="R101" s="41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</row>
    <row r="102" spans="1:23">
      <c r="A102" s="5">
        <v>193</v>
      </c>
      <c r="B102" s="12" t="s">
        <v>74</v>
      </c>
      <c r="C102" s="12" t="s">
        <v>114</v>
      </c>
      <c r="D102" s="7" t="s">
        <v>409</v>
      </c>
      <c r="E102" s="5">
        <v>28133602107</v>
      </c>
      <c r="F102" s="8" t="s">
        <v>177</v>
      </c>
      <c r="G102" s="5" t="s">
        <v>4</v>
      </c>
      <c r="H102" s="5">
        <v>47</v>
      </c>
      <c r="I102" s="5">
        <v>38</v>
      </c>
      <c r="J102" s="5">
        <v>3</v>
      </c>
      <c r="K102" s="41">
        <v>1</v>
      </c>
      <c r="L102" s="41">
        <v>0</v>
      </c>
      <c r="M102" s="41"/>
      <c r="N102" s="41">
        <v>1</v>
      </c>
      <c r="O102" s="41">
        <v>0</v>
      </c>
      <c r="P102" s="41">
        <v>0</v>
      </c>
      <c r="Q102" s="41">
        <v>3</v>
      </c>
      <c r="R102" s="41">
        <v>1</v>
      </c>
      <c r="S102" s="5">
        <v>0</v>
      </c>
      <c r="T102" s="5">
        <v>1</v>
      </c>
      <c r="U102" s="5">
        <v>0</v>
      </c>
      <c r="V102" s="5">
        <v>0</v>
      </c>
      <c r="W102" s="5">
        <v>1</v>
      </c>
    </row>
    <row r="103" spans="1:23">
      <c r="A103" s="5">
        <v>194</v>
      </c>
      <c r="B103" s="12" t="s">
        <v>74</v>
      </c>
      <c r="C103" s="12" t="s">
        <v>114</v>
      </c>
      <c r="D103" s="7" t="s">
        <v>409</v>
      </c>
      <c r="E103" s="5">
        <v>28133602108</v>
      </c>
      <c r="F103" s="8" t="s">
        <v>176</v>
      </c>
      <c r="G103" s="5" t="s">
        <v>4</v>
      </c>
      <c r="H103" s="5">
        <v>51</v>
      </c>
      <c r="I103" s="5">
        <v>37</v>
      </c>
      <c r="J103" s="5">
        <v>4</v>
      </c>
      <c r="K103" s="41">
        <v>1</v>
      </c>
      <c r="L103" s="41">
        <v>0</v>
      </c>
      <c r="M103" s="41"/>
      <c r="N103" s="41">
        <v>1</v>
      </c>
      <c r="O103" s="41">
        <v>0</v>
      </c>
      <c r="P103" s="41">
        <v>0</v>
      </c>
      <c r="Q103" s="41">
        <v>4</v>
      </c>
      <c r="R103" s="41">
        <v>1</v>
      </c>
      <c r="S103" s="5">
        <v>0</v>
      </c>
      <c r="T103" s="5">
        <v>1</v>
      </c>
      <c r="U103" s="5">
        <v>0</v>
      </c>
      <c r="V103" s="5">
        <v>0</v>
      </c>
      <c r="W103" s="5">
        <v>1</v>
      </c>
    </row>
    <row r="104" spans="1:23">
      <c r="A104" s="5">
        <v>202</v>
      </c>
      <c r="B104" s="12" t="s">
        <v>163</v>
      </c>
      <c r="C104" s="12" t="s">
        <v>114</v>
      </c>
      <c r="D104" s="7" t="s">
        <v>409</v>
      </c>
      <c r="E104" s="5">
        <v>28133701001</v>
      </c>
      <c r="F104" s="8" t="s">
        <v>168</v>
      </c>
      <c r="G104" s="5" t="s">
        <v>4</v>
      </c>
      <c r="H104" s="5">
        <v>41</v>
      </c>
      <c r="I104" s="5">
        <v>10</v>
      </c>
      <c r="J104" s="5">
        <v>3</v>
      </c>
      <c r="K104" s="41">
        <v>0</v>
      </c>
      <c r="L104" s="41">
        <v>1</v>
      </c>
      <c r="M104" s="41"/>
      <c r="N104" s="41">
        <v>1</v>
      </c>
      <c r="O104" s="41">
        <v>1</v>
      </c>
      <c r="P104" s="41">
        <v>1</v>
      </c>
      <c r="Q104" s="41">
        <v>3</v>
      </c>
      <c r="R104" s="41">
        <v>0</v>
      </c>
      <c r="S104" s="5">
        <v>1</v>
      </c>
      <c r="T104" s="5">
        <v>1</v>
      </c>
      <c r="U104" s="5">
        <v>1</v>
      </c>
      <c r="V104" s="5">
        <v>0</v>
      </c>
      <c r="W104" s="5">
        <v>1</v>
      </c>
    </row>
    <row r="105" spans="1:23">
      <c r="A105" s="5">
        <v>203</v>
      </c>
      <c r="B105" s="12" t="s">
        <v>163</v>
      </c>
      <c r="C105" s="12" t="s">
        <v>114</v>
      </c>
      <c r="D105" s="7" t="s">
        <v>409</v>
      </c>
      <c r="E105" s="5">
        <v>28133701302</v>
      </c>
      <c r="F105" s="8" t="s">
        <v>167</v>
      </c>
      <c r="G105" s="5" t="s">
        <v>4</v>
      </c>
      <c r="H105" s="5">
        <v>50</v>
      </c>
      <c r="I105" s="5">
        <v>19</v>
      </c>
      <c r="J105" s="5">
        <v>3</v>
      </c>
      <c r="K105" s="41">
        <v>1</v>
      </c>
      <c r="L105" s="41">
        <v>0</v>
      </c>
      <c r="M105" s="41"/>
      <c r="N105" s="41">
        <v>1</v>
      </c>
      <c r="O105" s="41">
        <v>0</v>
      </c>
      <c r="P105" s="41">
        <v>0</v>
      </c>
      <c r="Q105" s="41">
        <v>3</v>
      </c>
      <c r="R105" s="41">
        <v>1</v>
      </c>
      <c r="S105" s="5">
        <v>0</v>
      </c>
      <c r="T105" s="5">
        <v>1</v>
      </c>
      <c r="U105" s="5">
        <v>0</v>
      </c>
      <c r="V105" s="5">
        <v>0</v>
      </c>
      <c r="W105" s="5">
        <v>1</v>
      </c>
    </row>
    <row r="106" spans="1:23">
      <c r="A106" s="5">
        <v>217</v>
      </c>
      <c r="B106" s="12" t="s">
        <v>13</v>
      </c>
      <c r="C106" s="12" t="s">
        <v>114</v>
      </c>
      <c r="D106" s="7" t="s">
        <v>409</v>
      </c>
      <c r="E106" s="5">
        <v>28133900901</v>
      </c>
      <c r="F106" s="8" t="s">
        <v>151</v>
      </c>
      <c r="G106" s="5" t="s">
        <v>4</v>
      </c>
      <c r="H106" s="5">
        <v>25</v>
      </c>
      <c r="I106" s="5">
        <v>38</v>
      </c>
      <c r="J106" s="5">
        <v>2</v>
      </c>
      <c r="K106" s="41">
        <v>1</v>
      </c>
      <c r="L106" s="41">
        <v>0</v>
      </c>
      <c r="M106" s="41"/>
      <c r="N106" s="41">
        <v>1</v>
      </c>
      <c r="O106" s="41">
        <v>0</v>
      </c>
      <c r="P106" s="41">
        <v>0</v>
      </c>
      <c r="Q106" s="41">
        <v>2</v>
      </c>
      <c r="R106" s="41">
        <v>1</v>
      </c>
      <c r="S106" s="5">
        <v>0</v>
      </c>
      <c r="T106" s="5">
        <v>1</v>
      </c>
      <c r="U106" s="5">
        <v>0</v>
      </c>
      <c r="V106" s="5">
        <v>0</v>
      </c>
      <c r="W106" s="5">
        <v>1</v>
      </c>
    </row>
    <row r="107" spans="1:23">
      <c r="A107" s="5">
        <v>220</v>
      </c>
      <c r="B107" s="12" t="s">
        <v>13</v>
      </c>
      <c r="C107" s="12" t="s">
        <v>114</v>
      </c>
      <c r="D107" s="7" t="s">
        <v>409</v>
      </c>
      <c r="E107" s="5">
        <v>28133901901</v>
      </c>
      <c r="F107" s="8" t="s">
        <v>148</v>
      </c>
      <c r="G107" s="5" t="s">
        <v>0</v>
      </c>
      <c r="H107" s="5">
        <v>43</v>
      </c>
      <c r="I107" s="5">
        <v>26</v>
      </c>
      <c r="J107" s="5">
        <v>3</v>
      </c>
      <c r="K107" s="41">
        <v>0</v>
      </c>
      <c r="L107" s="41">
        <v>0</v>
      </c>
      <c r="M107" s="41"/>
      <c r="N107" s="41">
        <v>0</v>
      </c>
      <c r="O107" s="41">
        <v>0</v>
      </c>
      <c r="P107" s="41">
        <v>0</v>
      </c>
      <c r="Q107" s="41">
        <v>2</v>
      </c>
      <c r="R107" s="41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</row>
    <row r="108" spans="1:23">
      <c r="A108" s="5">
        <v>221</v>
      </c>
      <c r="B108" s="12" t="s">
        <v>13</v>
      </c>
      <c r="C108" s="12" t="s">
        <v>114</v>
      </c>
      <c r="D108" s="7" t="s">
        <v>409</v>
      </c>
      <c r="E108" s="5">
        <v>28133902202</v>
      </c>
      <c r="F108" s="8" t="s">
        <v>147</v>
      </c>
      <c r="G108" s="5" t="s">
        <v>0</v>
      </c>
      <c r="H108" s="5">
        <v>47</v>
      </c>
      <c r="I108" s="5">
        <v>16</v>
      </c>
      <c r="J108" s="5">
        <v>2</v>
      </c>
      <c r="K108" s="41">
        <v>0</v>
      </c>
      <c r="L108" s="41">
        <v>0</v>
      </c>
      <c r="M108" s="41"/>
      <c r="N108" s="41">
        <v>1</v>
      </c>
      <c r="O108" s="41">
        <v>0</v>
      </c>
      <c r="P108" s="41">
        <v>0</v>
      </c>
      <c r="Q108" s="41">
        <v>1</v>
      </c>
      <c r="R108" s="41">
        <v>0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</row>
    <row r="109" spans="1:23">
      <c r="A109" s="5">
        <v>226</v>
      </c>
      <c r="B109" s="12" t="s">
        <v>24</v>
      </c>
      <c r="C109" s="12" t="s">
        <v>114</v>
      </c>
      <c r="D109" s="7" t="s">
        <v>409</v>
      </c>
      <c r="E109" s="5">
        <v>28134000901</v>
      </c>
      <c r="F109" s="8" t="s">
        <v>142</v>
      </c>
      <c r="G109" s="5" t="s">
        <v>4</v>
      </c>
      <c r="H109" s="5">
        <v>39</v>
      </c>
      <c r="I109" s="5">
        <v>30</v>
      </c>
      <c r="J109" s="5">
        <v>3</v>
      </c>
      <c r="K109" s="41">
        <v>1</v>
      </c>
      <c r="L109" s="41">
        <v>0</v>
      </c>
      <c r="M109" s="41"/>
      <c r="N109" s="41">
        <v>1</v>
      </c>
      <c r="O109" s="41">
        <v>0</v>
      </c>
      <c r="P109" s="41">
        <v>0</v>
      </c>
      <c r="Q109" s="41">
        <v>3</v>
      </c>
      <c r="R109" s="41">
        <v>1</v>
      </c>
      <c r="S109" s="5">
        <v>0</v>
      </c>
      <c r="T109" s="5">
        <v>1</v>
      </c>
      <c r="U109" s="5">
        <v>0</v>
      </c>
      <c r="V109" s="5">
        <v>0</v>
      </c>
      <c r="W109" s="5">
        <v>1</v>
      </c>
    </row>
    <row r="110" spans="1:23">
      <c r="A110" s="5">
        <v>239</v>
      </c>
      <c r="B110" s="12" t="s">
        <v>30</v>
      </c>
      <c r="C110" s="12" t="s">
        <v>114</v>
      </c>
      <c r="D110" s="7" t="s">
        <v>409</v>
      </c>
      <c r="E110" s="5">
        <v>28134200303</v>
      </c>
      <c r="F110" s="8" t="s">
        <v>129</v>
      </c>
      <c r="G110" s="5" t="s">
        <v>4</v>
      </c>
      <c r="H110" s="5">
        <v>26</v>
      </c>
      <c r="I110" s="5">
        <v>39</v>
      </c>
      <c r="J110" s="5">
        <v>2</v>
      </c>
      <c r="K110" s="41">
        <v>0</v>
      </c>
      <c r="L110" s="41">
        <v>1</v>
      </c>
      <c r="M110" s="41"/>
      <c r="N110" s="41">
        <v>1</v>
      </c>
      <c r="O110" s="41">
        <v>1</v>
      </c>
      <c r="P110" s="41">
        <v>0</v>
      </c>
      <c r="Q110" s="41">
        <v>2</v>
      </c>
      <c r="R110" s="41">
        <v>0</v>
      </c>
      <c r="S110" s="5">
        <v>1</v>
      </c>
      <c r="T110" s="5">
        <v>1</v>
      </c>
      <c r="U110" s="5">
        <v>1</v>
      </c>
      <c r="V110" s="5">
        <v>0</v>
      </c>
      <c r="W110" s="5">
        <v>1</v>
      </c>
    </row>
    <row r="111" spans="1:23">
      <c r="A111" s="5">
        <v>248</v>
      </c>
      <c r="B111" s="12" t="s">
        <v>108</v>
      </c>
      <c r="C111" s="12" t="s">
        <v>114</v>
      </c>
      <c r="D111" s="7" t="s">
        <v>409</v>
      </c>
      <c r="E111" s="5">
        <v>28134301203</v>
      </c>
      <c r="F111" s="8" t="s">
        <v>120</v>
      </c>
      <c r="G111" s="5" t="s">
        <v>4</v>
      </c>
      <c r="H111" s="5">
        <v>39</v>
      </c>
      <c r="I111" s="5">
        <v>29</v>
      </c>
      <c r="J111" s="5">
        <v>3</v>
      </c>
      <c r="K111" s="41">
        <v>1</v>
      </c>
      <c r="L111" s="41">
        <v>0</v>
      </c>
      <c r="M111" s="41"/>
      <c r="N111" s="41">
        <v>1</v>
      </c>
      <c r="O111" s="41">
        <v>1</v>
      </c>
      <c r="P111" s="41">
        <v>1</v>
      </c>
      <c r="Q111" s="41">
        <v>3</v>
      </c>
      <c r="R111" s="41">
        <v>1</v>
      </c>
      <c r="S111" s="5">
        <v>0</v>
      </c>
      <c r="T111" s="5">
        <v>1</v>
      </c>
      <c r="U111" s="5">
        <v>1</v>
      </c>
      <c r="V111" s="5">
        <v>1</v>
      </c>
      <c r="W111" s="5">
        <v>1</v>
      </c>
    </row>
    <row r="112" spans="1:23">
      <c r="A112" s="5">
        <v>249</v>
      </c>
      <c r="B112" s="12" t="s">
        <v>108</v>
      </c>
      <c r="C112" s="12" t="s">
        <v>114</v>
      </c>
      <c r="D112" s="7" t="s">
        <v>409</v>
      </c>
      <c r="E112" s="5">
        <v>28134301701</v>
      </c>
      <c r="F112" s="8" t="s">
        <v>119</v>
      </c>
      <c r="G112" s="5" t="s">
        <v>0</v>
      </c>
      <c r="H112" s="5">
        <v>29</v>
      </c>
      <c r="I112" s="5">
        <v>10</v>
      </c>
      <c r="J112" s="5">
        <v>2</v>
      </c>
      <c r="K112" s="41">
        <v>0</v>
      </c>
      <c r="L112" s="41">
        <v>1</v>
      </c>
      <c r="M112" s="41"/>
      <c r="N112" s="41">
        <v>1</v>
      </c>
      <c r="O112" s="41">
        <v>1</v>
      </c>
      <c r="P112" s="41">
        <v>1</v>
      </c>
      <c r="Q112" s="41">
        <v>2</v>
      </c>
      <c r="R112" s="41">
        <v>0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</row>
    <row r="113" spans="1:23">
      <c r="A113" s="5">
        <v>250</v>
      </c>
      <c r="B113" s="12" t="s">
        <v>108</v>
      </c>
      <c r="C113" s="12" t="s">
        <v>114</v>
      </c>
      <c r="D113" s="7" t="s">
        <v>409</v>
      </c>
      <c r="E113" s="5">
        <v>28134302302</v>
      </c>
      <c r="F113" s="8" t="s">
        <v>118</v>
      </c>
      <c r="G113" s="5" t="s">
        <v>0</v>
      </c>
      <c r="H113" s="5">
        <v>39</v>
      </c>
      <c r="I113" s="5">
        <v>10</v>
      </c>
      <c r="J113" s="5">
        <v>2</v>
      </c>
      <c r="K113" s="41">
        <v>1</v>
      </c>
      <c r="L113" s="41">
        <v>0</v>
      </c>
      <c r="M113" s="41"/>
      <c r="N113" s="41">
        <v>1</v>
      </c>
      <c r="O113" s="41">
        <v>1</v>
      </c>
      <c r="P113" s="41">
        <v>1</v>
      </c>
      <c r="Q113" s="41">
        <v>2</v>
      </c>
      <c r="R113" s="41">
        <v>1</v>
      </c>
      <c r="S113" s="5">
        <v>0</v>
      </c>
      <c r="T113" s="5">
        <v>1</v>
      </c>
      <c r="U113" s="5">
        <v>1</v>
      </c>
      <c r="V113" s="5">
        <v>1</v>
      </c>
      <c r="W113" s="5">
        <v>1</v>
      </c>
    </row>
    <row r="114" spans="1:23">
      <c r="A114" s="5">
        <v>251</v>
      </c>
      <c r="B114" s="12" t="s">
        <v>108</v>
      </c>
      <c r="C114" s="12" t="s">
        <v>114</v>
      </c>
      <c r="D114" s="7" t="s">
        <v>409</v>
      </c>
      <c r="E114" s="5">
        <v>28134302503</v>
      </c>
      <c r="F114" s="8" t="s">
        <v>117</v>
      </c>
      <c r="G114" s="5" t="s">
        <v>4</v>
      </c>
      <c r="H114" s="5">
        <v>34</v>
      </c>
      <c r="I114" s="5">
        <v>32</v>
      </c>
      <c r="J114" s="5">
        <v>3</v>
      </c>
      <c r="K114" s="41">
        <v>0</v>
      </c>
      <c r="L114" s="41">
        <v>1</v>
      </c>
      <c r="M114" s="41"/>
      <c r="N114" s="41">
        <v>1</v>
      </c>
      <c r="O114" s="41">
        <v>1</v>
      </c>
      <c r="P114" s="41">
        <v>1</v>
      </c>
      <c r="Q114" s="41">
        <v>3</v>
      </c>
      <c r="R114" s="41">
        <v>0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</row>
    <row r="115" spans="1:23">
      <c r="A115" s="5">
        <v>253</v>
      </c>
      <c r="B115" s="12" t="s">
        <v>108</v>
      </c>
      <c r="C115" s="12" t="s">
        <v>114</v>
      </c>
      <c r="D115" s="7" t="s">
        <v>409</v>
      </c>
      <c r="E115" s="5">
        <v>28134302702</v>
      </c>
      <c r="F115" s="8" t="s">
        <v>115</v>
      </c>
      <c r="G115" s="5" t="s">
        <v>4</v>
      </c>
      <c r="H115" s="5">
        <v>36</v>
      </c>
      <c r="I115" s="5">
        <v>35</v>
      </c>
      <c r="J115" s="5">
        <v>3</v>
      </c>
      <c r="K115" s="41">
        <v>1</v>
      </c>
      <c r="L115" s="41">
        <v>0</v>
      </c>
      <c r="M115" s="41"/>
      <c r="N115" s="41">
        <v>1</v>
      </c>
      <c r="O115" s="41">
        <v>0</v>
      </c>
      <c r="P115" s="41">
        <v>0</v>
      </c>
      <c r="Q115" s="41">
        <v>2</v>
      </c>
      <c r="R115" s="41">
        <v>1</v>
      </c>
      <c r="S115" s="5">
        <v>0</v>
      </c>
      <c r="T115" s="5">
        <v>1</v>
      </c>
      <c r="U115" s="5">
        <v>0</v>
      </c>
      <c r="V115" s="5">
        <v>0</v>
      </c>
      <c r="W115" s="5">
        <v>1</v>
      </c>
    </row>
    <row r="116" spans="1:23">
      <c r="A116" s="5">
        <v>254</v>
      </c>
      <c r="B116" s="12" t="s">
        <v>108</v>
      </c>
      <c r="C116" s="12" t="s">
        <v>114</v>
      </c>
      <c r="D116" s="7" t="s">
        <v>409</v>
      </c>
      <c r="E116" s="5">
        <v>28134302804</v>
      </c>
      <c r="F116" s="8" t="s">
        <v>113</v>
      </c>
      <c r="G116" s="5" t="s">
        <v>4</v>
      </c>
      <c r="H116" s="5">
        <v>57</v>
      </c>
      <c r="I116" s="5">
        <v>22</v>
      </c>
      <c r="J116" s="5">
        <v>2</v>
      </c>
      <c r="K116" s="41">
        <v>1</v>
      </c>
      <c r="L116" s="41">
        <v>0</v>
      </c>
      <c r="M116" s="41"/>
      <c r="N116" s="41">
        <v>1</v>
      </c>
      <c r="O116" s="41">
        <v>0</v>
      </c>
      <c r="P116" s="41">
        <v>0</v>
      </c>
      <c r="Q116" s="41">
        <v>2</v>
      </c>
      <c r="R116" s="41">
        <v>1</v>
      </c>
      <c r="S116" s="5">
        <v>0</v>
      </c>
      <c r="T116" s="5">
        <v>1</v>
      </c>
      <c r="U116" s="5">
        <v>0</v>
      </c>
      <c r="V116" s="5">
        <v>0</v>
      </c>
      <c r="W116" s="5">
        <v>1</v>
      </c>
    </row>
  </sheetData>
  <mergeCells count="10">
    <mergeCell ref="A4:V4"/>
    <mergeCell ref="A5:A6"/>
    <mergeCell ref="B5:B6"/>
    <mergeCell ref="C5:C6"/>
    <mergeCell ref="E5:E6"/>
    <mergeCell ref="F5:F6"/>
    <mergeCell ref="G5:G6"/>
    <mergeCell ref="H5:I5"/>
    <mergeCell ref="J5:P5"/>
    <mergeCell ref="Q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C11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/>
  <cols>
    <col min="1" max="1" width="6.5703125" bestFit="1" customWidth="1"/>
    <col min="2" max="2" width="16" bestFit="1" customWidth="1"/>
    <col min="3" max="3" width="11" customWidth="1"/>
    <col min="4" max="4" width="9.28515625" customWidth="1"/>
    <col min="5" max="5" width="12" bestFit="1" customWidth="1"/>
    <col min="6" max="6" width="30" style="39" bestFit="1" customWidth="1"/>
    <col min="7" max="7" width="7" bestFit="1" customWidth="1"/>
    <col min="8" max="8" width="8" customWidth="1"/>
    <col min="9" max="9" width="7.7109375" bestFit="1" customWidth="1"/>
    <col min="10" max="10" width="3.28515625" bestFit="1" customWidth="1"/>
    <col min="11" max="11" width="3.28515625" style="47" bestFit="1" customWidth="1"/>
    <col min="12" max="17" width="3.28515625" style="47" hidden="1" customWidth="1"/>
    <col min="18" max="18" width="3.28515625" style="47" bestFit="1" customWidth="1"/>
    <col min="19" max="22" width="3.28515625" bestFit="1" customWidth="1"/>
    <col min="23" max="23" width="16" hidden="1" customWidth="1"/>
  </cols>
  <sheetData>
    <row r="4" spans="1:29">
      <c r="A4" s="78" t="s">
        <v>406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2"/>
    </row>
    <row r="5" spans="1:29" ht="40.5" customHeight="1">
      <c r="A5" s="74" t="s">
        <v>405</v>
      </c>
      <c r="B5" s="75" t="s">
        <v>404</v>
      </c>
      <c r="C5" s="79" t="s">
        <v>403</v>
      </c>
      <c r="D5" s="36"/>
      <c r="E5" s="74" t="s">
        <v>402</v>
      </c>
      <c r="F5" s="76" t="s">
        <v>401</v>
      </c>
      <c r="G5" s="74" t="s">
        <v>399</v>
      </c>
      <c r="H5" s="72" t="s">
        <v>398</v>
      </c>
      <c r="I5" s="72"/>
      <c r="J5" s="74" t="s">
        <v>397</v>
      </c>
      <c r="K5" s="74"/>
      <c r="L5" s="74"/>
      <c r="M5" s="74"/>
      <c r="N5" s="74"/>
      <c r="O5" s="74"/>
      <c r="P5" s="74"/>
      <c r="Q5" s="72" t="s">
        <v>396</v>
      </c>
      <c r="R5" s="72"/>
      <c r="S5" s="72"/>
      <c r="T5" s="72"/>
      <c r="U5" s="72"/>
      <c r="V5" s="72"/>
      <c r="W5" s="13" t="s">
        <v>395</v>
      </c>
    </row>
    <row r="6" spans="1:29" ht="48" customHeight="1">
      <c r="A6" s="74" t="s">
        <v>391</v>
      </c>
      <c r="B6" s="75" t="s">
        <v>390</v>
      </c>
      <c r="C6" s="80"/>
      <c r="D6" s="37" t="s">
        <v>400</v>
      </c>
      <c r="E6" s="74" t="s">
        <v>389</v>
      </c>
      <c r="F6" s="76" t="s">
        <v>388</v>
      </c>
      <c r="G6" s="74"/>
      <c r="H6" s="5" t="s">
        <v>387</v>
      </c>
      <c r="I6" s="5" t="s">
        <v>386</v>
      </c>
      <c r="J6" s="10" t="s">
        <v>385</v>
      </c>
      <c r="K6" s="40" t="s">
        <v>384</v>
      </c>
      <c r="L6" s="40" t="s">
        <v>383</v>
      </c>
      <c r="M6" s="40" t="s">
        <v>382</v>
      </c>
      <c r="N6" s="40" t="s">
        <v>381</v>
      </c>
      <c r="O6" s="40" t="s">
        <v>380</v>
      </c>
      <c r="P6" s="40" t="s">
        <v>379</v>
      </c>
      <c r="Q6" s="40" t="s">
        <v>385</v>
      </c>
      <c r="R6" s="40" t="s">
        <v>384</v>
      </c>
      <c r="S6" s="10" t="s">
        <v>383</v>
      </c>
      <c r="T6" s="10" t="s">
        <v>381</v>
      </c>
      <c r="U6" s="10" t="s">
        <v>380</v>
      </c>
      <c r="V6" s="10" t="s">
        <v>379</v>
      </c>
      <c r="W6" s="10" t="s">
        <v>385</v>
      </c>
      <c r="X6" s="48" t="s">
        <v>410</v>
      </c>
      <c r="Y6" s="48" t="s">
        <v>411</v>
      </c>
      <c r="Z6" s="48" t="s">
        <v>412</v>
      </c>
      <c r="AA6" s="48" t="s">
        <v>413</v>
      </c>
      <c r="AB6" s="48" t="s">
        <v>380</v>
      </c>
      <c r="AC6" s="48" t="s">
        <v>379</v>
      </c>
    </row>
    <row r="7" spans="1:29">
      <c r="A7" s="5">
        <v>1</v>
      </c>
      <c r="B7" s="12" t="s">
        <v>66</v>
      </c>
      <c r="C7" s="12" t="s">
        <v>70</v>
      </c>
      <c r="D7" s="7" t="s">
        <v>408</v>
      </c>
      <c r="E7" s="5">
        <v>28131303503</v>
      </c>
      <c r="F7" s="8" t="s">
        <v>286</v>
      </c>
      <c r="G7" s="5" t="s">
        <v>4</v>
      </c>
      <c r="H7" s="5">
        <v>90</v>
      </c>
      <c r="I7" s="5">
        <v>28</v>
      </c>
      <c r="J7" s="7">
        <v>4</v>
      </c>
      <c r="K7" s="41">
        <v>1</v>
      </c>
      <c r="L7" s="41">
        <v>0</v>
      </c>
      <c r="M7" s="41"/>
      <c r="N7" s="41">
        <v>1</v>
      </c>
      <c r="O7" s="41">
        <v>0</v>
      </c>
      <c r="P7" s="41">
        <v>0</v>
      </c>
      <c r="Q7" s="42">
        <v>1</v>
      </c>
      <c r="R7" s="41">
        <v>1</v>
      </c>
      <c r="S7" s="5">
        <v>0</v>
      </c>
      <c r="T7" s="5">
        <v>1</v>
      </c>
      <c r="U7" s="5">
        <v>0</v>
      </c>
      <c r="V7" s="5">
        <v>0</v>
      </c>
      <c r="W7" s="5">
        <v>1</v>
      </c>
      <c r="X7" t="s">
        <v>414</v>
      </c>
    </row>
    <row r="8" spans="1:29">
      <c r="A8" s="5">
        <v>2</v>
      </c>
      <c r="B8" s="12" t="s">
        <v>347</v>
      </c>
      <c r="C8" s="12" t="s">
        <v>70</v>
      </c>
      <c r="D8" s="7" t="s">
        <v>408</v>
      </c>
      <c r="E8" s="5">
        <v>28130402203</v>
      </c>
      <c r="F8" s="8" t="s">
        <v>355</v>
      </c>
      <c r="G8" s="5" t="s">
        <v>0</v>
      </c>
      <c r="H8" s="5">
        <v>29</v>
      </c>
      <c r="I8" s="5">
        <v>20</v>
      </c>
      <c r="J8" s="5">
        <v>4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">
        <v>0</v>
      </c>
      <c r="T8" s="5">
        <v>0</v>
      </c>
      <c r="U8" s="5">
        <v>0</v>
      </c>
      <c r="V8" s="5">
        <v>0</v>
      </c>
      <c r="W8" s="5"/>
      <c r="X8" t="s">
        <v>414</v>
      </c>
    </row>
    <row r="9" spans="1:29">
      <c r="A9" s="5">
        <v>3</v>
      </c>
      <c r="B9" s="12" t="s">
        <v>64</v>
      </c>
      <c r="C9" s="12" t="s">
        <v>70</v>
      </c>
      <c r="D9" s="7" t="s">
        <v>408</v>
      </c>
      <c r="E9" s="5">
        <v>28131007302</v>
      </c>
      <c r="F9" s="8" t="s">
        <v>312</v>
      </c>
      <c r="G9" s="5" t="s">
        <v>0</v>
      </c>
      <c r="H9" s="5">
        <v>25</v>
      </c>
      <c r="I9" s="5">
        <v>20</v>
      </c>
      <c r="J9" s="5">
        <v>2</v>
      </c>
      <c r="K9" s="41">
        <v>0</v>
      </c>
      <c r="L9" s="41">
        <v>1</v>
      </c>
      <c r="M9" s="41"/>
      <c r="N9" s="41">
        <v>1</v>
      </c>
      <c r="O9" s="41">
        <v>1</v>
      </c>
      <c r="P9" s="41">
        <v>1</v>
      </c>
      <c r="Q9" s="41">
        <v>2</v>
      </c>
      <c r="R9" s="41">
        <v>0</v>
      </c>
      <c r="S9" s="5">
        <v>0</v>
      </c>
      <c r="T9" s="5">
        <v>1</v>
      </c>
      <c r="U9" s="5">
        <v>1</v>
      </c>
      <c r="V9" s="5">
        <v>1</v>
      </c>
      <c r="W9" s="5"/>
      <c r="X9" t="s">
        <v>415</v>
      </c>
    </row>
    <row r="10" spans="1:29">
      <c r="A10" s="5">
        <v>4</v>
      </c>
      <c r="B10" s="12" t="s">
        <v>347</v>
      </c>
      <c r="C10" s="12" t="s">
        <v>70</v>
      </c>
      <c r="D10" s="7" t="s">
        <v>408</v>
      </c>
      <c r="E10" s="5">
        <v>28130403301</v>
      </c>
      <c r="F10" s="8" t="s">
        <v>352</v>
      </c>
      <c r="G10" s="5" t="s">
        <v>0</v>
      </c>
      <c r="H10" s="5">
        <v>36</v>
      </c>
      <c r="I10" s="5">
        <v>19</v>
      </c>
      <c r="J10" s="5">
        <v>5</v>
      </c>
      <c r="K10" s="41">
        <v>1</v>
      </c>
      <c r="L10" s="41">
        <v>0</v>
      </c>
      <c r="M10" s="41"/>
      <c r="N10" s="41">
        <v>0</v>
      </c>
      <c r="O10" s="41">
        <v>0</v>
      </c>
      <c r="P10" s="41">
        <v>0</v>
      </c>
      <c r="Q10" s="41">
        <v>5</v>
      </c>
      <c r="R10" s="41">
        <v>1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t="s">
        <v>414</v>
      </c>
    </row>
    <row r="11" spans="1:29">
      <c r="A11" s="5">
        <v>5</v>
      </c>
      <c r="B11" s="12" t="s">
        <v>64</v>
      </c>
      <c r="C11" s="12" t="s">
        <v>70</v>
      </c>
      <c r="D11" s="7" t="s">
        <v>408</v>
      </c>
      <c r="E11" s="5">
        <v>28131003203</v>
      </c>
      <c r="F11" s="8" t="s">
        <v>315</v>
      </c>
      <c r="G11" s="5" t="s">
        <v>0</v>
      </c>
      <c r="H11" s="5">
        <v>33</v>
      </c>
      <c r="I11" s="5">
        <v>18</v>
      </c>
      <c r="J11" s="5">
        <v>3</v>
      </c>
      <c r="K11" s="41">
        <v>1</v>
      </c>
      <c r="L11" s="41">
        <v>0</v>
      </c>
      <c r="M11" s="41"/>
      <c r="N11" s="41">
        <v>1</v>
      </c>
      <c r="O11" s="41">
        <v>1</v>
      </c>
      <c r="P11" s="41">
        <v>1</v>
      </c>
      <c r="Q11" s="41">
        <v>3</v>
      </c>
      <c r="R11" s="41">
        <v>0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t="s">
        <v>414</v>
      </c>
    </row>
    <row r="12" spans="1:29">
      <c r="A12" s="5">
        <v>9</v>
      </c>
      <c r="B12" s="12" t="s">
        <v>361</v>
      </c>
      <c r="C12" s="12" t="s">
        <v>70</v>
      </c>
      <c r="D12" s="7" t="s">
        <v>408</v>
      </c>
      <c r="E12" s="5">
        <v>28130200202</v>
      </c>
      <c r="F12" s="8" t="s">
        <v>367</v>
      </c>
      <c r="G12" s="5" t="s">
        <v>4</v>
      </c>
      <c r="H12" s="5">
        <v>52</v>
      </c>
      <c r="I12" s="5">
        <v>16</v>
      </c>
      <c r="J12" s="5">
        <v>5</v>
      </c>
      <c r="K12" s="41">
        <v>1</v>
      </c>
      <c r="L12" s="41">
        <v>0</v>
      </c>
      <c r="M12" s="41"/>
      <c r="N12" s="41">
        <v>0</v>
      </c>
      <c r="O12" s="41">
        <v>0</v>
      </c>
      <c r="P12" s="41">
        <v>0</v>
      </c>
      <c r="Q12" s="41">
        <v>4</v>
      </c>
      <c r="R12" s="41">
        <v>1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t="s">
        <v>414</v>
      </c>
    </row>
    <row r="13" spans="1:29">
      <c r="A13" s="5">
        <v>10</v>
      </c>
      <c r="B13" s="12" t="s">
        <v>64</v>
      </c>
      <c r="C13" s="12" t="s">
        <v>70</v>
      </c>
      <c r="D13" s="7" t="s">
        <v>408</v>
      </c>
      <c r="E13" s="5">
        <v>28131010102</v>
      </c>
      <c r="F13" s="8" t="s">
        <v>310</v>
      </c>
      <c r="G13" s="5" t="s">
        <v>0</v>
      </c>
      <c r="H13" s="5">
        <v>45</v>
      </c>
      <c r="I13" s="5">
        <v>16</v>
      </c>
      <c r="J13" s="5">
        <v>4</v>
      </c>
      <c r="K13" s="41">
        <v>1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1</v>
      </c>
      <c r="S13" s="5">
        <v>0</v>
      </c>
      <c r="T13" s="5">
        <v>1</v>
      </c>
      <c r="U13" s="5">
        <v>0</v>
      </c>
      <c r="V13" s="5">
        <v>0</v>
      </c>
      <c r="W13" s="5">
        <v>1</v>
      </c>
      <c r="X13" t="s">
        <v>414</v>
      </c>
    </row>
    <row r="14" spans="1:29">
      <c r="A14" s="5">
        <v>11</v>
      </c>
      <c r="B14" s="19" t="s">
        <v>112</v>
      </c>
      <c r="C14" s="12" t="s">
        <v>70</v>
      </c>
      <c r="D14" s="5" t="s">
        <v>338</v>
      </c>
      <c r="E14" s="34">
        <v>28130624901</v>
      </c>
      <c r="F14" s="38" t="s">
        <v>339</v>
      </c>
      <c r="G14" s="5" t="s">
        <v>0</v>
      </c>
      <c r="H14" s="13">
        <v>28</v>
      </c>
      <c r="I14" s="13">
        <v>15</v>
      </c>
      <c r="J14" s="5">
        <v>3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</v>
      </c>
      <c r="R14" s="41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t="s">
        <v>414</v>
      </c>
    </row>
    <row r="15" spans="1:29">
      <c r="A15" s="5">
        <v>12</v>
      </c>
      <c r="B15" s="12" t="s">
        <v>71</v>
      </c>
      <c r="C15" s="12" t="s">
        <v>70</v>
      </c>
      <c r="D15" s="7" t="s">
        <v>408</v>
      </c>
      <c r="E15" s="5">
        <v>28130102001</v>
      </c>
      <c r="F15" s="8" t="s">
        <v>377</v>
      </c>
      <c r="G15" s="5" t="s">
        <v>0</v>
      </c>
      <c r="H15" s="5">
        <v>61</v>
      </c>
      <c r="I15" s="5">
        <v>14</v>
      </c>
      <c r="J15" s="5">
        <v>3</v>
      </c>
      <c r="K15" s="41">
        <v>0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t="s">
        <v>415</v>
      </c>
    </row>
    <row r="16" spans="1:29">
      <c r="A16" s="5">
        <v>13</v>
      </c>
      <c r="B16" s="12" t="s">
        <v>66</v>
      </c>
      <c r="C16" s="12" t="s">
        <v>70</v>
      </c>
      <c r="D16" s="7" t="s">
        <v>408</v>
      </c>
      <c r="E16" s="5">
        <v>28131309507</v>
      </c>
      <c r="F16" s="8" t="s">
        <v>284</v>
      </c>
      <c r="G16" s="5" t="s">
        <v>0</v>
      </c>
      <c r="H16" s="5">
        <v>83</v>
      </c>
      <c r="I16" s="5">
        <v>14</v>
      </c>
      <c r="J16" s="7">
        <v>3</v>
      </c>
      <c r="K16" s="41">
        <v>1</v>
      </c>
      <c r="L16" s="41">
        <v>0</v>
      </c>
      <c r="M16" s="41"/>
      <c r="N16" s="41">
        <v>1</v>
      </c>
      <c r="O16" s="41">
        <v>0</v>
      </c>
      <c r="P16" s="41">
        <v>0</v>
      </c>
      <c r="Q16" s="42">
        <v>3</v>
      </c>
      <c r="R16" s="41">
        <v>1</v>
      </c>
      <c r="S16" s="5">
        <v>0</v>
      </c>
      <c r="T16" s="5">
        <v>1</v>
      </c>
      <c r="U16" s="5">
        <v>0</v>
      </c>
      <c r="V16" s="5">
        <v>0</v>
      </c>
      <c r="W16" s="5">
        <v>1</v>
      </c>
      <c r="X16" t="s">
        <v>414</v>
      </c>
    </row>
    <row r="17" spans="1:24">
      <c r="A17" s="5">
        <v>14</v>
      </c>
      <c r="B17" s="12" t="s">
        <v>347</v>
      </c>
      <c r="C17" s="12" t="s">
        <v>70</v>
      </c>
      <c r="D17" s="7" t="s">
        <v>408</v>
      </c>
      <c r="E17" s="5">
        <v>28130404003</v>
      </c>
      <c r="F17" s="8" t="s">
        <v>350</v>
      </c>
      <c r="G17" s="5" t="s">
        <v>0</v>
      </c>
      <c r="H17" s="5">
        <v>45</v>
      </c>
      <c r="I17" s="5">
        <v>11</v>
      </c>
      <c r="J17" s="5">
        <v>5</v>
      </c>
      <c r="K17" s="41">
        <v>0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4</v>
      </c>
      <c r="R17" s="41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t="s">
        <v>415</v>
      </c>
    </row>
    <row r="18" spans="1:24">
      <c r="A18" s="5">
        <v>15</v>
      </c>
      <c r="B18" s="12" t="s">
        <v>347</v>
      </c>
      <c r="C18" s="12" t="s">
        <v>70</v>
      </c>
      <c r="D18" s="7" t="s">
        <v>408</v>
      </c>
      <c r="E18" s="5">
        <v>28130406003</v>
      </c>
      <c r="F18" s="8" t="s">
        <v>348</v>
      </c>
      <c r="G18" s="5" t="s">
        <v>0</v>
      </c>
      <c r="H18" s="5">
        <v>66</v>
      </c>
      <c r="I18" s="5">
        <v>11</v>
      </c>
      <c r="J18" s="5">
        <v>4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3</v>
      </c>
      <c r="R18" s="41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t="s">
        <v>414</v>
      </c>
    </row>
    <row r="19" spans="1:24">
      <c r="A19" s="5">
        <v>18</v>
      </c>
      <c r="B19" s="8" t="s">
        <v>3</v>
      </c>
      <c r="C19" s="12" t="s">
        <v>70</v>
      </c>
      <c r="D19" s="7" t="s">
        <v>408</v>
      </c>
      <c r="E19" s="7">
        <v>28131215001</v>
      </c>
      <c r="F19" s="8" t="s">
        <v>290</v>
      </c>
      <c r="G19" s="5" t="s">
        <v>0</v>
      </c>
      <c r="H19" s="5">
        <v>45</v>
      </c>
      <c r="I19" s="5">
        <v>11</v>
      </c>
      <c r="J19" s="5">
        <v>2</v>
      </c>
      <c r="K19" s="41">
        <v>1</v>
      </c>
      <c r="L19" s="41">
        <v>0</v>
      </c>
      <c r="M19" s="41"/>
      <c r="N19" s="41">
        <v>1</v>
      </c>
      <c r="O19" s="41">
        <v>0</v>
      </c>
      <c r="P19" s="41">
        <v>0</v>
      </c>
      <c r="Q19" s="41">
        <v>2</v>
      </c>
      <c r="R19" s="41">
        <v>0</v>
      </c>
      <c r="S19" s="5">
        <v>0</v>
      </c>
      <c r="T19" s="5">
        <v>1</v>
      </c>
      <c r="U19" s="5">
        <v>0</v>
      </c>
      <c r="V19" s="5">
        <v>0</v>
      </c>
      <c r="W19" s="5">
        <v>1</v>
      </c>
      <c r="X19" t="s">
        <v>414</v>
      </c>
    </row>
    <row r="20" spans="1:24">
      <c r="A20" s="5">
        <v>20</v>
      </c>
      <c r="B20" s="12" t="s">
        <v>361</v>
      </c>
      <c r="C20" s="12" t="s">
        <v>70</v>
      </c>
      <c r="D20" s="7" t="s">
        <v>408</v>
      </c>
      <c r="E20" s="5">
        <v>28130202707</v>
      </c>
      <c r="F20" s="8" t="s">
        <v>365</v>
      </c>
      <c r="G20" s="5" t="s">
        <v>0</v>
      </c>
      <c r="H20" s="5">
        <v>33</v>
      </c>
      <c r="I20" s="5">
        <v>9</v>
      </c>
      <c r="J20" s="5">
        <v>4</v>
      </c>
      <c r="K20" s="41">
        <v>0</v>
      </c>
      <c r="L20" s="41">
        <v>0</v>
      </c>
      <c r="M20" s="41"/>
      <c r="N20" s="41">
        <v>1</v>
      </c>
      <c r="O20" s="41">
        <v>0</v>
      </c>
      <c r="P20" s="41">
        <v>0</v>
      </c>
      <c r="Q20" s="41">
        <v>4</v>
      </c>
      <c r="R20" s="41">
        <v>0</v>
      </c>
      <c r="S20" s="5">
        <v>0</v>
      </c>
      <c r="T20" s="5">
        <v>0</v>
      </c>
      <c r="U20" s="5">
        <v>0</v>
      </c>
      <c r="V20" s="5">
        <v>0</v>
      </c>
      <c r="W20" s="5">
        <v>1</v>
      </c>
    </row>
    <row r="21" spans="1:24">
      <c r="A21" s="5">
        <v>23</v>
      </c>
      <c r="B21" s="8" t="s">
        <v>3</v>
      </c>
      <c r="C21" s="12" t="s">
        <v>70</v>
      </c>
      <c r="D21" s="7" t="s">
        <v>408</v>
      </c>
      <c r="E21" s="7">
        <v>28131212701</v>
      </c>
      <c r="F21" s="8" t="s">
        <v>293</v>
      </c>
      <c r="G21" s="5" t="s">
        <v>0</v>
      </c>
      <c r="H21" s="5">
        <v>8</v>
      </c>
      <c r="I21" s="5">
        <v>9</v>
      </c>
      <c r="J21" s="5">
        <v>2</v>
      </c>
      <c r="K21" s="41">
        <v>1</v>
      </c>
      <c r="L21" s="41">
        <v>0</v>
      </c>
      <c r="M21" s="41"/>
      <c r="N21" s="41">
        <v>1</v>
      </c>
      <c r="O21" s="41">
        <v>0</v>
      </c>
      <c r="P21" s="41">
        <v>0</v>
      </c>
      <c r="Q21" s="41">
        <v>2</v>
      </c>
      <c r="R21" s="41">
        <v>1</v>
      </c>
      <c r="S21" s="5">
        <v>0</v>
      </c>
      <c r="T21" s="5">
        <v>1</v>
      </c>
      <c r="U21" s="5">
        <v>0</v>
      </c>
      <c r="V21" s="5">
        <v>0</v>
      </c>
      <c r="W21" s="5">
        <v>1</v>
      </c>
    </row>
    <row r="22" spans="1:24">
      <c r="A22" s="5">
        <v>24</v>
      </c>
      <c r="B22" s="8" t="s">
        <v>3</v>
      </c>
      <c r="C22" s="12" t="s">
        <v>70</v>
      </c>
      <c r="D22" s="7" t="s">
        <v>408</v>
      </c>
      <c r="E22" s="7">
        <v>28131215101</v>
      </c>
      <c r="F22" s="8" t="s">
        <v>289</v>
      </c>
      <c r="G22" s="5" t="s">
        <v>0</v>
      </c>
      <c r="H22" s="5">
        <v>14</v>
      </c>
      <c r="I22" s="5">
        <v>9</v>
      </c>
      <c r="J22" s="5">
        <v>2</v>
      </c>
      <c r="K22" s="41">
        <v>1</v>
      </c>
      <c r="L22" s="41">
        <v>0</v>
      </c>
      <c r="M22" s="41"/>
      <c r="N22" s="41">
        <v>1</v>
      </c>
      <c r="O22" s="41">
        <v>0</v>
      </c>
      <c r="P22" s="41">
        <v>0</v>
      </c>
      <c r="Q22" s="41">
        <v>2</v>
      </c>
      <c r="R22" s="41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</row>
    <row r="23" spans="1:24">
      <c r="A23" s="5">
        <v>26</v>
      </c>
      <c r="B23" s="12" t="s">
        <v>76</v>
      </c>
      <c r="C23" s="12" t="s">
        <v>70</v>
      </c>
      <c r="D23" s="7" t="s">
        <v>408</v>
      </c>
      <c r="E23" s="5">
        <v>28131409601</v>
      </c>
      <c r="F23" s="8" t="s">
        <v>283</v>
      </c>
      <c r="G23" s="5" t="s">
        <v>0</v>
      </c>
      <c r="H23" s="5">
        <v>61</v>
      </c>
      <c r="I23" s="5">
        <v>9</v>
      </c>
      <c r="J23" s="5">
        <v>3</v>
      </c>
      <c r="K23" s="41">
        <v>1</v>
      </c>
      <c r="L23" s="41">
        <v>0</v>
      </c>
      <c r="M23" s="41"/>
      <c r="N23" s="41">
        <v>0</v>
      </c>
      <c r="O23" s="41">
        <v>0</v>
      </c>
      <c r="P23" s="41">
        <v>0</v>
      </c>
      <c r="Q23" s="41">
        <v>3</v>
      </c>
      <c r="R23" s="41">
        <v>0</v>
      </c>
      <c r="S23" s="5">
        <v>0</v>
      </c>
      <c r="T23" s="5">
        <v>1</v>
      </c>
      <c r="U23" s="5">
        <v>0</v>
      </c>
      <c r="V23" s="5">
        <v>0</v>
      </c>
      <c r="W23" s="5">
        <v>1</v>
      </c>
    </row>
    <row r="24" spans="1:24">
      <c r="A24" s="5">
        <v>28</v>
      </c>
      <c r="B24" s="12" t="s">
        <v>71</v>
      </c>
      <c r="C24" s="12" t="s">
        <v>70</v>
      </c>
      <c r="D24" s="7" t="s">
        <v>408</v>
      </c>
      <c r="E24" s="5">
        <v>28130101802</v>
      </c>
      <c r="F24" s="8" t="s">
        <v>378</v>
      </c>
      <c r="G24" s="5" t="s">
        <v>0</v>
      </c>
      <c r="H24" s="5">
        <v>35</v>
      </c>
      <c r="I24" s="5">
        <v>7</v>
      </c>
      <c r="J24" s="5">
        <v>5</v>
      </c>
      <c r="K24" s="41">
        <v>2</v>
      </c>
      <c r="L24" s="41">
        <v>0</v>
      </c>
      <c r="M24" s="41"/>
      <c r="N24" s="41">
        <v>1</v>
      </c>
      <c r="O24" s="41">
        <v>0</v>
      </c>
      <c r="P24" s="41">
        <v>1</v>
      </c>
      <c r="Q24" s="41">
        <v>5</v>
      </c>
      <c r="R24" s="41">
        <v>2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</row>
    <row r="25" spans="1:24">
      <c r="A25" s="5">
        <v>30</v>
      </c>
      <c r="B25" s="12" t="s">
        <v>87</v>
      </c>
      <c r="C25" s="12" t="s">
        <v>70</v>
      </c>
      <c r="D25" s="7" t="s">
        <v>408</v>
      </c>
      <c r="E25" s="14">
        <v>28131120201</v>
      </c>
      <c r="F25" s="38" t="s">
        <v>301</v>
      </c>
      <c r="G25" s="5" t="s">
        <v>0</v>
      </c>
      <c r="H25" s="5">
        <v>50</v>
      </c>
      <c r="I25" s="5">
        <v>7</v>
      </c>
      <c r="J25" s="5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</row>
    <row r="26" spans="1:24">
      <c r="A26" s="5">
        <v>31</v>
      </c>
      <c r="B26" s="8" t="s">
        <v>3</v>
      </c>
      <c r="C26" s="12" t="s">
        <v>70</v>
      </c>
      <c r="D26" s="7" t="s">
        <v>408</v>
      </c>
      <c r="E26" s="7">
        <v>28131215802</v>
      </c>
      <c r="F26" s="8" t="s">
        <v>288</v>
      </c>
      <c r="G26" s="5" t="s">
        <v>0</v>
      </c>
      <c r="H26" s="5">
        <v>22</v>
      </c>
      <c r="I26" s="5">
        <v>7</v>
      </c>
      <c r="J26" s="5">
        <v>2</v>
      </c>
      <c r="K26" s="41">
        <v>1</v>
      </c>
      <c r="L26" s="41">
        <v>0</v>
      </c>
      <c r="M26" s="41"/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</row>
    <row r="27" spans="1:24">
      <c r="A27" s="5">
        <v>34</v>
      </c>
      <c r="B27" s="12" t="s">
        <v>361</v>
      </c>
      <c r="C27" s="12" t="s">
        <v>70</v>
      </c>
      <c r="D27" s="7" t="s">
        <v>408</v>
      </c>
      <c r="E27" s="5">
        <v>28130206501</v>
      </c>
      <c r="F27" s="8" t="s">
        <v>364</v>
      </c>
      <c r="G27" s="5" t="s">
        <v>0</v>
      </c>
      <c r="H27" s="5">
        <v>47</v>
      </c>
      <c r="I27" s="5">
        <v>5</v>
      </c>
      <c r="J27" s="5">
        <v>3</v>
      </c>
      <c r="K27" s="41">
        <v>0</v>
      </c>
      <c r="L27" s="41">
        <v>0</v>
      </c>
      <c r="M27" s="41"/>
      <c r="N27" s="41">
        <v>0</v>
      </c>
      <c r="O27" s="41">
        <v>0</v>
      </c>
      <c r="P27" s="41">
        <v>0</v>
      </c>
      <c r="Q27" s="41">
        <v>3</v>
      </c>
      <c r="R27" s="41">
        <v>0</v>
      </c>
      <c r="S27" s="5">
        <v>0</v>
      </c>
      <c r="T27" s="5">
        <v>0</v>
      </c>
      <c r="U27" s="5">
        <v>0</v>
      </c>
      <c r="V27" s="5">
        <v>0</v>
      </c>
      <c r="W27" s="5">
        <v>1</v>
      </c>
    </row>
    <row r="28" spans="1:24">
      <c r="A28" s="5">
        <v>35</v>
      </c>
      <c r="B28" s="12" t="s">
        <v>87</v>
      </c>
      <c r="C28" s="12" t="s">
        <v>70</v>
      </c>
      <c r="D28" s="7" t="s">
        <v>408</v>
      </c>
      <c r="E28" s="14">
        <v>28131120601</v>
      </c>
      <c r="F28" s="38" t="s">
        <v>300</v>
      </c>
      <c r="G28" s="5" t="s">
        <v>0</v>
      </c>
      <c r="H28" s="5">
        <v>47</v>
      </c>
      <c r="I28" s="5">
        <v>3</v>
      </c>
      <c r="J28" s="5">
        <v>3</v>
      </c>
      <c r="K28" s="41">
        <v>0</v>
      </c>
      <c r="L28" s="41">
        <v>0</v>
      </c>
      <c r="M28" s="41"/>
      <c r="N28" s="41">
        <v>0</v>
      </c>
      <c r="O28" s="41">
        <v>0</v>
      </c>
      <c r="P28" s="41">
        <v>0</v>
      </c>
      <c r="Q28" s="41">
        <v>3</v>
      </c>
      <c r="R28" s="41">
        <v>0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</row>
    <row r="29" spans="1:24">
      <c r="A29" s="5"/>
      <c r="B29" s="12"/>
      <c r="C29" s="12"/>
      <c r="D29" s="7"/>
      <c r="E29" s="5"/>
      <c r="F29" s="8"/>
      <c r="G29" s="5"/>
      <c r="H29" s="5"/>
      <c r="I29" s="5"/>
      <c r="J29" s="5"/>
      <c r="K29" s="41"/>
      <c r="L29" s="41"/>
      <c r="M29" s="41"/>
      <c r="N29" s="41"/>
      <c r="O29" s="41"/>
      <c r="P29" s="41"/>
      <c r="Q29" s="41"/>
      <c r="R29" s="41"/>
      <c r="S29" s="5"/>
      <c r="T29" s="5"/>
      <c r="U29" s="5"/>
      <c r="V29" s="5"/>
      <c r="W29" s="5"/>
    </row>
    <row r="30" spans="1:24">
      <c r="A30" s="5">
        <v>37</v>
      </c>
      <c r="B30" s="12" t="s">
        <v>71</v>
      </c>
      <c r="C30" s="12" t="s">
        <v>70</v>
      </c>
      <c r="D30" s="7" t="s">
        <v>409</v>
      </c>
      <c r="E30" s="5">
        <v>28130105201</v>
      </c>
      <c r="F30" s="8" t="s">
        <v>376</v>
      </c>
      <c r="G30" s="5" t="s">
        <v>0</v>
      </c>
      <c r="H30" s="5">
        <v>28</v>
      </c>
      <c r="I30" s="5">
        <v>15</v>
      </c>
      <c r="J30" s="5">
        <v>2</v>
      </c>
      <c r="K30" s="41">
        <v>0</v>
      </c>
      <c r="L30" s="41">
        <v>0</v>
      </c>
      <c r="M30" s="41"/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</row>
    <row r="31" spans="1:24">
      <c r="A31" s="5">
        <v>39</v>
      </c>
      <c r="B31" s="12" t="s">
        <v>71</v>
      </c>
      <c r="C31" s="12" t="s">
        <v>70</v>
      </c>
      <c r="D31" s="7" t="s">
        <v>409</v>
      </c>
      <c r="E31" s="5">
        <v>28130110901</v>
      </c>
      <c r="F31" s="8" t="s">
        <v>375</v>
      </c>
      <c r="G31" s="5" t="s">
        <v>0</v>
      </c>
      <c r="H31" s="5">
        <v>35</v>
      </c>
      <c r="I31" s="5">
        <v>7</v>
      </c>
      <c r="J31" s="5">
        <v>2</v>
      </c>
      <c r="K31" s="41">
        <v>1</v>
      </c>
      <c r="L31" s="41">
        <v>0</v>
      </c>
      <c r="M31" s="41"/>
      <c r="N31" s="41">
        <v>0</v>
      </c>
      <c r="O31" s="41">
        <v>0</v>
      </c>
      <c r="P31" s="41">
        <v>0</v>
      </c>
      <c r="Q31" s="41">
        <v>2</v>
      </c>
      <c r="R31" s="41">
        <v>0</v>
      </c>
      <c r="S31" s="5">
        <v>0</v>
      </c>
      <c r="T31" s="5">
        <v>0</v>
      </c>
      <c r="U31" s="5">
        <v>0</v>
      </c>
      <c r="V31" s="5">
        <v>0</v>
      </c>
      <c r="W31" s="5">
        <v>1</v>
      </c>
    </row>
    <row r="32" spans="1:24">
      <c r="A32" s="5">
        <v>40</v>
      </c>
      <c r="B32" s="12" t="s">
        <v>71</v>
      </c>
      <c r="C32" s="12" t="s">
        <v>70</v>
      </c>
      <c r="D32" s="7" t="s">
        <v>409</v>
      </c>
      <c r="E32" s="5">
        <v>28130114502</v>
      </c>
      <c r="F32" s="8" t="s">
        <v>374</v>
      </c>
      <c r="G32" s="5" t="s">
        <v>4</v>
      </c>
      <c r="H32" s="5">
        <v>35</v>
      </c>
      <c r="I32" s="5">
        <v>23</v>
      </c>
      <c r="J32" s="5">
        <v>2</v>
      </c>
      <c r="K32" s="41">
        <v>1</v>
      </c>
      <c r="L32" s="41">
        <v>0</v>
      </c>
      <c r="M32" s="41"/>
      <c r="N32" s="41">
        <v>1</v>
      </c>
      <c r="O32" s="41">
        <v>0</v>
      </c>
      <c r="P32" s="41">
        <v>0</v>
      </c>
      <c r="Q32" s="41">
        <v>2</v>
      </c>
      <c r="R32" s="41">
        <v>1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</row>
    <row r="33" spans="1:23">
      <c r="A33" s="5">
        <v>42</v>
      </c>
      <c r="B33" s="12" t="s">
        <v>71</v>
      </c>
      <c r="C33" s="12" t="s">
        <v>70</v>
      </c>
      <c r="D33" s="7" t="s">
        <v>409</v>
      </c>
      <c r="E33" s="5">
        <v>28130126201</v>
      </c>
      <c r="F33" s="8" t="s">
        <v>370</v>
      </c>
      <c r="G33" s="5" t="s">
        <v>0</v>
      </c>
      <c r="H33" s="5">
        <v>19</v>
      </c>
      <c r="I33" s="5">
        <v>8</v>
      </c>
      <c r="J33" s="5">
        <v>2</v>
      </c>
      <c r="K33" s="41">
        <v>0</v>
      </c>
      <c r="L33" s="41">
        <v>0</v>
      </c>
      <c r="M33" s="41"/>
      <c r="N33" s="41">
        <v>0</v>
      </c>
      <c r="O33" s="41">
        <v>0</v>
      </c>
      <c r="P33" s="41">
        <v>0</v>
      </c>
      <c r="Q33" s="41">
        <v>2</v>
      </c>
      <c r="R33" s="41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</row>
    <row r="34" spans="1:23">
      <c r="A34" s="5">
        <v>44</v>
      </c>
      <c r="B34" s="12" t="s">
        <v>71</v>
      </c>
      <c r="C34" s="12" t="s">
        <v>70</v>
      </c>
      <c r="D34" s="7" t="s">
        <v>409</v>
      </c>
      <c r="E34" s="5">
        <v>28130127801</v>
      </c>
      <c r="F34" s="8" t="s">
        <v>369</v>
      </c>
      <c r="G34" s="5" t="s">
        <v>0</v>
      </c>
      <c r="H34" s="5">
        <v>25</v>
      </c>
      <c r="I34" s="5">
        <v>11</v>
      </c>
      <c r="J34" s="5">
        <v>3</v>
      </c>
      <c r="K34" s="41">
        <v>1</v>
      </c>
      <c r="L34" s="41">
        <v>0</v>
      </c>
      <c r="M34" s="41"/>
      <c r="N34" s="41">
        <v>0</v>
      </c>
      <c r="O34" s="41">
        <v>0</v>
      </c>
      <c r="P34" s="41">
        <v>0</v>
      </c>
      <c r="Q34" s="41">
        <v>3</v>
      </c>
      <c r="R34" s="41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1:23">
      <c r="A35" s="5">
        <v>45</v>
      </c>
      <c r="B35" s="12" t="s">
        <v>71</v>
      </c>
      <c r="C35" s="12" t="s">
        <v>70</v>
      </c>
      <c r="D35" s="7" t="s">
        <v>409</v>
      </c>
      <c r="E35" s="5">
        <v>28130129701</v>
      </c>
      <c r="F35" s="8" t="s">
        <v>368</v>
      </c>
      <c r="G35" s="5" t="s">
        <v>0</v>
      </c>
      <c r="H35" s="5">
        <v>32</v>
      </c>
      <c r="I35" s="5">
        <v>6</v>
      </c>
      <c r="J35" s="5">
        <v>2</v>
      </c>
      <c r="K35" s="41">
        <v>0</v>
      </c>
      <c r="L35" s="41">
        <v>0</v>
      </c>
      <c r="M35" s="41"/>
      <c r="N35" s="41">
        <v>0</v>
      </c>
      <c r="O35" s="41">
        <v>0</v>
      </c>
      <c r="P35" s="41">
        <v>0</v>
      </c>
      <c r="Q35" s="41">
        <v>2</v>
      </c>
      <c r="R35" s="41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1:23">
      <c r="A36" s="5">
        <v>46</v>
      </c>
      <c r="B36" s="12" t="s">
        <v>361</v>
      </c>
      <c r="C36" s="12" t="s">
        <v>70</v>
      </c>
      <c r="D36" s="7" t="s">
        <v>409</v>
      </c>
      <c r="E36" s="5">
        <v>28130201702</v>
      </c>
      <c r="F36" s="8" t="s">
        <v>366</v>
      </c>
      <c r="G36" s="5" t="s">
        <v>0</v>
      </c>
      <c r="H36" s="5">
        <v>58</v>
      </c>
      <c r="I36" s="5">
        <v>16</v>
      </c>
      <c r="J36" s="5">
        <v>6</v>
      </c>
      <c r="K36" s="41">
        <v>1</v>
      </c>
      <c r="L36" s="41">
        <v>0</v>
      </c>
      <c r="M36" s="41"/>
      <c r="N36" s="41">
        <v>1</v>
      </c>
      <c r="O36" s="41">
        <v>0</v>
      </c>
      <c r="P36" s="41">
        <v>0</v>
      </c>
      <c r="Q36" s="41">
        <v>6</v>
      </c>
      <c r="R36" s="41">
        <v>1</v>
      </c>
      <c r="S36" s="5">
        <v>0</v>
      </c>
      <c r="T36" s="5">
        <v>1</v>
      </c>
      <c r="U36" s="5">
        <v>0</v>
      </c>
      <c r="V36" s="5">
        <v>0</v>
      </c>
      <c r="W36" s="5">
        <v>1</v>
      </c>
    </row>
    <row r="37" spans="1:23">
      <c r="A37" s="5">
        <v>51</v>
      </c>
      <c r="B37" s="12" t="s">
        <v>361</v>
      </c>
      <c r="C37" s="12" t="s">
        <v>70</v>
      </c>
      <c r="D37" s="7" t="s">
        <v>409</v>
      </c>
      <c r="E37" s="5">
        <v>28130213701</v>
      </c>
      <c r="F37" s="8" t="s">
        <v>360</v>
      </c>
      <c r="G37" s="5" t="s">
        <v>0</v>
      </c>
      <c r="H37" s="5">
        <v>46</v>
      </c>
      <c r="I37" s="5">
        <v>8</v>
      </c>
      <c r="J37" s="5">
        <v>5</v>
      </c>
      <c r="K37" s="41">
        <v>1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4</v>
      </c>
      <c r="R37" s="41">
        <v>1</v>
      </c>
      <c r="S37" s="5">
        <v>0</v>
      </c>
      <c r="T37" s="5">
        <v>0</v>
      </c>
      <c r="U37" s="5">
        <v>0</v>
      </c>
      <c r="V37" s="5">
        <v>0</v>
      </c>
      <c r="W37" s="5">
        <v>1</v>
      </c>
    </row>
    <row r="38" spans="1:23">
      <c r="A38" s="5">
        <v>58</v>
      </c>
      <c r="B38" s="12" t="s">
        <v>85</v>
      </c>
      <c r="C38" s="12" t="s">
        <v>70</v>
      </c>
      <c r="D38" s="7" t="s">
        <v>409</v>
      </c>
      <c r="E38" s="5">
        <v>28130303201</v>
      </c>
      <c r="F38" s="8" t="s">
        <v>358</v>
      </c>
      <c r="G38" s="5" t="s">
        <v>0</v>
      </c>
      <c r="H38" s="5">
        <v>37</v>
      </c>
      <c r="I38" s="5">
        <v>10</v>
      </c>
      <c r="J38" s="5">
        <v>3</v>
      </c>
      <c r="K38" s="41">
        <v>1</v>
      </c>
      <c r="L38" s="41">
        <v>0</v>
      </c>
      <c r="M38" s="41"/>
      <c r="N38" s="41">
        <v>0</v>
      </c>
      <c r="O38" s="41">
        <v>0</v>
      </c>
      <c r="P38" s="41">
        <v>0</v>
      </c>
      <c r="Q38" s="41">
        <v>3</v>
      </c>
      <c r="R38" s="41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1:23">
      <c r="A39" s="5">
        <v>60</v>
      </c>
      <c r="B39" s="12" t="s">
        <v>347</v>
      </c>
      <c r="C39" s="12" t="s">
        <v>70</v>
      </c>
      <c r="D39" s="7" t="s">
        <v>409</v>
      </c>
      <c r="E39" s="5">
        <v>28130402507</v>
      </c>
      <c r="F39" s="8" t="s">
        <v>354</v>
      </c>
      <c r="G39" s="5" t="s">
        <v>0</v>
      </c>
      <c r="H39" s="5">
        <v>27</v>
      </c>
      <c r="I39" s="5">
        <v>18</v>
      </c>
      <c r="J39" s="5">
        <v>4</v>
      </c>
      <c r="K39" s="41">
        <v>1</v>
      </c>
      <c r="L39" s="41">
        <v>0</v>
      </c>
      <c r="M39" s="41"/>
      <c r="N39" s="41">
        <v>1</v>
      </c>
      <c r="O39" s="41">
        <v>0</v>
      </c>
      <c r="P39" s="41">
        <v>0</v>
      </c>
      <c r="Q39" s="41">
        <v>3</v>
      </c>
      <c r="R39" s="41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</row>
    <row r="40" spans="1:23">
      <c r="A40" s="5">
        <v>61</v>
      </c>
      <c r="B40" s="12" t="s">
        <v>347</v>
      </c>
      <c r="C40" s="12" t="s">
        <v>70</v>
      </c>
      <c r="D40" s="7" t="s">
        <v>409</v>
      </c>
      <c r="E40" s="5">
        <v>28130408205</v>
      </c>
      <c r="F40" s="8" t="s">
        <v>346</v>
      </c>
      <c r="G40" s="5" t="s">
        <v>0</v>
      </c>
      <c r="H40" s="5">
        <v>47</v>
      </c>
      <c r="I40" s="5">
        <v>20</v>
      </c>
      <c r="J40" s="5">
        <v>4</v>
      </c>
      <c r="K40" s="41">
        <v>1</v>
      </c>
      <c r="L40" s="41">
        <v>0</v>
      </c>
      <c r="M40" s="41"/>
      <c r="N40" s="41">
        <v>1</v>
      </c>
      <c r="O40" s="41">
        <v>0</v>
      </c>
      <c r="P40" s="41">
        <v>0</v>
      </c>
      <c r="Q40" s="41">
        <v>4</v>
      </c>
      <c r="R40" s="41">
        <v>1</v>
      </c>
      <c r="S40" s="5">
        <v>0</v>
      </c>
      <c r="T40" s="5">
        <v>1</v>
      </c>
      <c r="U40" s="5">
        <v>0</v>
      </c>
      <c r="V40" s="5">
        <v>0</v>
      </c>
      <c r="W40" s="5"/>
    </row>
    <row r="41" spans="1:23">
      <c r="A41" s="5">
        <v>62</v>
      </c>
      <c r="B41" s="12" t="s">
        <v>64</v>
      </c>
      <c r="C41" s="12" t="s">
        <v>70</v>
      </c>
      <c r="D41" s="7" t="s">
        <v>409</v>
      </c>
      <c r="E41" s="5">
        <v>28131005901</v>
      </c>
      <c r="F41" s="8" t="s">
        <v>314</v>
      </c>
      <c r="G41" s="5" t="s">
        <v>4</v>
      </c>
      <c r="H41" s="5">
        <v>30</v>
      </c>
      <c r="I41" s="5">
        <v>14</v>
      </c>
      <c r="J41" s="5">
        <v>2</v>
      </c>
      <c r="K41" s="41">
        <v>1</v>
      </c>
      <c r="L41" s="41">
        <v>0</v>
      </c>
      <c r="M41" s="41"/>
      <c r="N41" s="41">
        <v>1</v>
      </c>
      <c r="O41" s="41">
        <v>1</v>
      </c>
      <c r="P41" s="41">
        <v>1</v>
      </c>
      <c r="Q41" s="41">
        <v>2</v>
      </c>
      <c r="R41" s="41">
        <v>1</v>
      </c>
      <c r="S41" s="5">
        <v>0</v>
      </c>
      <c r="T41" s="5">
        <v>1</v>
      </c>
      <c r="U41" s="5">
        <v>1</v>
      </c>
      <c r="V41" s="5">
        <v>1</v>
      </c>
      <c r="W41" s="5">
        <v>1</v>
      </c>
    </row>
    <row r="42" spans="1:23">
      <c r="A42" s="5">
        <v>63</v>
      </c>
      <c r="B42" s="12" t="s">
        <v>64</v>
      </c>
      <c r="C42" s="12" t="s">
        <v>70</v>
      </c>
      <c r="D42" s="7" t="s">
        <v>409</v>
      </c>
      <c r="E42" s="5">
        <v>28131007002</v>
      </c>
      <c r="F42" s="8" t="s">
        <v>313</v>
      </c>
      <c r="G42" s="5" t="s">
        <v>0</v>
      </c>
      <c r="H42" s="5">
        <v>56</v>
      </c>
      <c r="I42" s="5">
        <v>10</v>
      </c>
      <c r="J42" s="5">
        <v>3</v>
      </c>
      <c r="K42" s="41">
        <v>1</v>
      </c>
      <c r="L42" s="41">
        <v>0</v>
      </c>
      <c r="M42" s="41"/>
      <c r="N42" s="41">
        <v>0</v>
      </c>
      <c r="O42" s="41">
        <v>0</v>
      </c>
      <c r="P42" s="41">
        <v>0</v>
      </c>
      <c r="Q42" s="41">
        <v>3</v>
      </c>
      <c r="R42" s="41">
        <v>1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</row>
    <row r="43" spans="1:23">
      <c r="A43" s="5">
        <v>64</v>
      </c>
      <c r="B43" s="12" t="s">
        <v>64</v>
      </c>
      <c r="C43" s="12" t="s">
        <v>70</v>
      </c>
      <c r="D43" s="7" t="s">
        <v>409</v>
      </c>
      <c r="E43" s="5">
        <v>28131007602</v>
      </c>
      <c r="F43" s="8" t="s">
        <v>311</v>
      </c>
      <c r="G43" s="5" t="s">
        <v>4</v>
      </c>
      <c r="H43" s="5">
        <v>58</v>
      </c>
      <c r="I43" s="5">
        <v>29</v>
      </c>
      <c r="J43" s="5">
        <v>5</v>
      </c>
      <c r="K43" s="41">
        <v>1</v>
      </c>
      <c r="L43" s="41">
        <v>0</v>
      </c>
      <c r="M43" s="41"/>
      <c r="N43" s="41">
        <v>1</v>
      </c>
      <c r="O43" s="41">
        <v>0</v>
      </c>
      <c r="P43" s="41">
        <v>0</v>
      </c>
      <c r="Q43" s="41">
        <v>5</v>
      </c>
      <c r="R43" s="41">
        <v>1</v>
      </c>
      <c r="S43" s="5">
        <v>0</v>
      </c>
      <c r="T43" s="5">
        <v>1</v>
      </c>
      <c r="U43" s="5">
        <v>0</v>
      </c>
      <c r="V43" s="5">
        <v>0</v>
      </c>
      <c r="W43" s="5">
        <v>1</v>
      </c>
    </row>
    <row r="44" spans="1:23">
      <c r="A44" s="5">
        <v>65</v>
      </c>
      <c r="B44" s="12" t="s">
        <v>64</v>
      </c>
      <c r="C44" s="12" t="s">
        <v>70</v>
      </c>
      <c r="D44" s="7" t="s">
        <v>409</v>
      </c>
      <c r="E44" s="5">
        <v>28131013702</v>
      </c>
      <c r="F44" s="8" t="s">
        <v>309</v>
      </c>
      <c r="G44" s="5" t="s">
        <v>0</v>
      </c>
      <c r="H44" s="5">
        <v>10</v>
      </c>
      <c r="I44" s="5">
        <v>6</v>
      </c>
      <c r="J44" s="5">
        <v>2</v>
      </c>
      <c r="K44" s="41">
        <v>0</v>
      </c>
      <c r="L44" s="41">
        <v>0</v>
      </c>
      <c r="M44" s="41"/>
      <c r="N44" s="41">
        <v>1</v>
      </c>
      <c r="O44" s="41">
        <v>0</v>
      </c>
      <c r="P44" s="41">
        <v>0</v>
      </c>
      <c r="Q44" s="41">
        <v>2</v>
      </c>
      <c r="R44" s="41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</row>
    <row r="45" spans="1:23">
      <c r="A45" s="5">
        <v>66</v>
      </c>
      <c r="B45" s="12" t="s">
        <v>64</v>
      </c>
      <c r="C45" s="12" t="s">
        <v>70</v>
      </c>
      <c r="D45" s="7" t="s">
        <v>409</v>
      </c>
      <c r="E45" s="5">
        <v>28131013901</v>
      </c>
      <c r="F45" s="8" t="s">
        <v>308</v>
      </c>
      <c r="G45" s="5" t="s">
        <v>0</v>
      </c>
      <c r="H45" s="5">
        <v>32</v>
      </c>
      <c r="I45" s="5">
        <v>10</v>
      </c>
      <c r="J45" s="5">
        <v>2</v>
      </c>
      <c r="K45" s="41">
        <v>1</v>
      </c>
      <c r="L45" s="41">
        <v>0</v>
      </c>
      <c r="M45" s="41"/>
      <c r="N45" s="41">
        <v>1</v>
      </c>
      <c r="O45" s="41">
        <v>1</v>
      </c>
      <c r="P45" s="41">
        <v>0</v>
      </c>
      <c r="Q45" s="41">
        <v>2</v>
      </c>
      <c r="R45" s="41">
        <v>1</v>
      </c>
      <c r="S45" s="5">
        <v>0</v>
      </c>
      <c r="T45" s="5">
        <v>0</v>
      </c>
      <c r="U45" s="5">
        <v>1</v>
      </c>
      <c r="V45" s="5">
        <v>0</v>
      </c>
      <c r="W45" s="5">
        <v>1</v>
      </c>
    </row>
    <row r="46" spans="1:23">
      <c r="A46" s="5">
        <v>67</v>
      </c>
      <c r="B46" s="12" t="s">
        <v>64</v>
      </c>
      <c r="C46" s="12" t="s">
        <v>70</v>
      </c>
      <c r="D46" s="7" t="s">
        <v>409</v>
      </c>
      <c r="E46" s="5">
        <v>28131015601</v>
      </c>
      <c r="F46" s="8" t="s">
        <v>307</v>
      </c>
      <c r="G46" s="5" t="s">
        <v>0</v>
      </c>
      <c r="H46" s="5">
        <v>16</v>
      </c>
      <c r="I46" s="5">
        <v>11</v>
      </c>
      <c r="J46" s="5">
        <v>1</v>
      </c>
      <c r="K46" s="41">
        <v>0</v>
      </c>
      <c r="L46" s="41">
        <v>0</v>
      </c>
      <c r="M46" s="41"/>
      <c r="N46" s="41">
        <v>1</v>
      </c>
      <c r="O46" s="41">
        <v>0</v>
      </c>
      <c r="P46" s="41">
        <v>0</v>
      </c>
      <c r="Q46" s="41">
        <v>1</v>
      </c>
      <c r="R46" s="41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1:23">
      <c r="A47" s="5">
        <v>68</v>
      </c>
      <c r="B47" s="12" t="s">
        <v>87</v>
      </c>
      <c r="C47" s="12" t="s">
        <v>70</v>
      </c>
      <c r="D47" s="7" t="s">
        <v>409</v>
      </c>
      <c r="E47" s="14">
        <v>28131107001</v>
      </c>
      <c r="F47" s="38" t="s">
        <v>306</v>
      </c>
      <c r="G47" s="5" t="s">
        <v>0</v>
      </c>
      <c r="H47" s="5">
        <v>52</v>
      </c>
      <c r="I47" s="5">
        <v>5</v>
      </c>
      <c r="J47" s="5">
        <v>3</v>
      </c>
      <c r="K47" s="41">
        <v>1</v>
      </c>
      <c r="L47" s="41">
        <v>0</v>
      </c>
      <c r="M47" s="41"/>
      <c r="N47" s="41">
        <v>1</v>
      </c>
      <c r="O47" s="41">
        <v>0</v>
      </c>
      <c r="P47" s="41">
        <v>0</v>
      </c>
      <c r="Q47" s="41">
        <v>3</v>
      </c>
      <c r="R47" s="41">
        <v>1</v>
      </c>
      <c r="S47" s="5">
        <v>0</v>
      </c>
      <c r="T47" s="5">
        <v>1</v>
      </c>
      <c r="U47" s="5">
        <v>0</v>
      </c>
      <c r="V47" s="5">
        <v>0</v>
      </c>
      <c r="W47" s="5">
        <v>1</v>
      </c>
    </row>
    <row r="48" spans="1:23">
      <c r="A48" s="5">
        <v>69</v>
      </c>
      <c r="B48" s="12" t="s">
        <v>87</v>
      </c>
      <c r="C48" s="12" t="s">
        <v>70</v>
      </c>
      <c r="D48" s="7" t="s">
        <v>409</v>
      </c>
      <c r="E48" s="14">
        <v>28131111801</v>
      </c>
      <c r="F48" s="38" t="s">
        <v>304</v>
      </c>
      <c r="G48" s="5" t="s">
        <v>4</v>
      </c>
      <c r="H48" s="5">
        <v>53</v>
      </c>
      <c r="I48" s="5">
        <v>26</v>
      </c>
      <c r="J48" s="5">
        <v>2</v>
      </c>
      <c r="K48" s="41">
        <v>1</v>
      </c>
      <c r="L48" s="41">
        <v>0</v>
      </c>
      <c r="M48" s="41"/>
      <c r="N48" s="41">
        <v>1</v>
      </c>
      <c r="O48" s="41">
        <v>0</v>
      </c>
      <c r="P48" s="41">
        <v>0</v>
      </c>
      <c r="Q48" s="41">
        <v>2</v>
      </c>
      <c r="R48" s="41">
        <v>1</v>
      </c>
      <c r="S48" s="5">
        <v>0</v>
      </c>
      <c r="T48" s="5">
        <v>1</v>
      </c>
      <c r="U48" s="5">
        <v>0</v>
      </c>
      <c r="V48" s="5">
        <v>0</v>
      </c>
      <c r="W48" s="5">
        <v>1</v>
      </c>
    </row>
    <row r="49" spans="1:23">
      <c r="A49" s="5">
        <v>71</v>
      </c>
      <c r="B49" s="12" t="s">
        <v>87</v>
      </c>
      <c r="C49" s="12" t="s">
        <v>70</v>
      </c>
      <c r="D49" s="7" t="s">
        <v>409</v>
      </c>
      <c r="E49" s="14">
        <v>28131117002</v>
      </c>
      <c r="F49" s="38" t="s">
        <v>302</v>
      </c>
      <c r="G49" s="5" t="s">
        <v>0</v>
      </c>
      <c r="H49" s="5">
        <v>43</v>
      </c>
      <c r="I49" s="5">
        <v>11</v>
      </c>
      <c r="J49" s="5">
        <v>2</v>
      </c>
      <c r="K49" s="41">
        <v>1</v>
      </c>
      <c r="L49" s="41">
        <v>0</v>
      </c>
      <c r="M49" s="41"/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1:23">
      <c r="A50" s="5">
        <v>73</v>
      </c>
      <c r="B50" s="8" t="s">
        <v>3</v>
      </c>
      <c r="C50" s="12" t="s">
        <v>70</v>
      </c>
      <c r="D50" s="7" t="s">
        <v>409</v>
      </c>
      <c r="E50" s="7">
        <v>28131203801</v>
      </c>
      <c r="F50" s="8" t="s">
        <v>299</v>
      </c>
      <c r="G50" s="5" t="s">
        <v>0</v>
      </c>
      <c r="H50" s="5">
        <v>27</v>
      </c>
      <c r="I50" s="5">
        <v>8</v>
      </c>
      <c r="J50" s="5">
        <v>2</v>
      </c>
      <c r="K50" s="41">
        <v>1</v>
      </c>
      <c r="L50" s="41">
        <v>0</v>
      </c>
      <c r="M50" s="41"/>
      <c r="N50" s="41">
        <v>1</v>
      </c>
      <c r="O50" s="41">
        <v>0</v>
      </c>
      <c r="P50" s="41">
        <v>0</v>
      </c>
      <c r="Q50" s="41">
        <v>1</v>
      </c>
      <c r="R50" s="41">
        <v>1</v>
      </c>
      <c r="S50" s="5">
        <v>0</v>
      </c>
      <c r="T50" s="5">
        <v>0</v>
      </c>
      <c r="U50" s="5">
        <v>0</v>
      </c>
      <c r="V50" s="5">
        <v>0</v>
      </c>
      <c r="W50" s="5">
        <v>1</v>
      </c>
    </row>
    <row r="51" spans="1:23">
      <c r="A51" s="5">
        <v>74</v>
      </c>
      <c r="B51" s="8" t="s">
        <v>3</v>
      </c>
      <c r="C51" s="12" t="s">
        <v>70</v>
      </c>
      <c r="D51" s="7" t="s">
        <v>409</v>
      </c>
      <c r="E51" s="7">
        <v>28131206903</v>
      </c>
      <c r="F51" s="8" t="s">
        <v>298</v>
      </c>
      <c r="G51" s="5" t="s">
        <v>4</v>
      </c>
      <c r="H51" s="5">
        <v>26</v>
      </c>
      <c r="I51" s="5">
        <v>19</v>
      </c>
      <c r="J51" s="5">
        <v>2</v>
      </c>
      <c r="K51" s="41">
        <v>1</v>
      </c>
      <c r="L51" s="41">
        <v>0</v>
      </c>
      <c r="M51" s="41"/>
      <c r="N51" s="41">
        <v>1</v>
      </c>
      <c r="O51" s="41">
        <v>0</v>
      </c>
      <c r="P51" s="41">
        <v>0</v>
      </c>
      <c r="Q51" s="41">
        <v>2</v>
      </c>
      <c r="R51" s="41">
        <v>1</v>
      </c>
      <c r="S51" s="5">
        <v>0</v>
      </c>
      <c r="T51" s="5">
        <v>1</v>
      </c>
      <c r="U51" s="5">
        <v>0</v>
      </c>
      <c r="V51" s="5">
        <v>0</v>
      </c>
      <c r="W51" s="7">
        <v>1</v>
      </c>
    </row>
    <row r="52" spans="1:23">
      <c r="A52" s="5">
        <v>75</v>
      </c>
      <c r="B52" s="8" t="s">
        <v>3</v>
      </c>
      <c r="C52" s="12" t="s">
        <v>70</v>
      </c>
      <c r="D52" s="7" t="s">
        <v>409</v>
      </c>
      <c r="E52" s="7">
        <v>28131209603</v>
      </c>
      <c r="F52" s="8" t="s">
        <v>296</v>
      </c>
      <c r="G52" s="5" t="s">
        <v>0</v>
      </c>
      <c r="H52" s="5">
        <v>52</v>
      </c>
      <c r="I52" s="5">
        <v>16</v>
      </c>
      <c r="J52" s="5">
        <v>2</v>
      </c>
      <c r="K52" s="41">
        <v>1</v>
      </c>
      <c r="L52" s="41">
        <v>0</v>
      </c>
      <c r="M52" s="41"/>
      <c r="N52" s="41">
        <v>1</v>
      </c>
      <c r="O52" s="41">
        <v>0</v>
      </c>
      <c r="P52" s="41">
        <v>0</v>
      </c>
      <c r="Q52" s="41">
        <v>2</v>
      </c>
      <c r="R52" s="41">
        <v>1</v>
      </c>
      <c r="S52" s="5">
        <v>0</v>
      </c>
      <c r="T52" s="5">
        <v>1</v>
      </c>
      <c r="U52" s="5">
        <v>0</v>
      </c>
      <c r="V52" s="5">
        <v>0</v>
      </c>
      <c r="W52" s="5">
        <v>1</v>
      </c>
    </row>
    <row r="53" spans="1:23">
      <c r="A53" s="5">
        <v>76</v>
      </c>
      <c r="B53" s="8" t="s">
        <v>3</v>
      </c>
      <c r="C53" s="12" t="s">
        <v>70</v>
      </c>
      <c r="D53" s="7" t="s">
        <v>409</v>
      </c>
      <c r="E53" s="7">
        <v>28131212502</v>
      </c>
      <c r="F53" s="8" t="s">
        <v>294</v>
      </c>
      <c r="G53" s="5" t="s">
        <v>4</v>
      </c>
      <c r="H53" s="5">
        <v>34</v>
      </c>
      <c r="I53" s="5">
        <v>24</v>
      </c>
      <c r="J53" s="5">
        <v>2</v>
      </c>
      <c r="K53" s="41">
        <v>1</v>
      </c>
      <c r="L53" s="41">
        <v>0</v>
      </c>
      <c r="M53" s="41"/>
      <c r="N53" s="41">
        <v>1</v>
      </c>
      <c r="O53" s="41">
        <v>0</v>
      </c>
      <c r="P53" s="41">
        <v>0</v>
      </c>
      <c r="Q53" s="41">
        <v>2</v>
      </c>
      <c r="R53" s="41">
        <v>1</v>
      </c>
      <c r="S53" s="5">
        <v>0</v>
      </c>
      <c r="T53" s="5">
        <v>0</v>
      </c>
      <c r="U53" s="5">
        <v>0</v>
      </c>
      <c r="V53" s="5">
        <v>0</v>
      </c>
      <c r="W53" s="7">
        <v>1</v>
      </c>
    </row>
    <row r="54" spans="1:23">
      <c r="A54" s="5">
        <v>77</v>
      </c>
      <c r="B54" s="19" t="s">
        <v>112</v>
      </c>
      <c r="C54" s="12" t="s">
        <v>70</v>
      </c>
      <c r="D54" s="15" t="s">
        <v>110</v>
      </c>
      <c r="E54" s="22">
        <v>28130604906</v>
      </c>
      <c r="F54" s="38" t="s">
        <v>342</v>
      </c>
      <c r="G54" s="35" t="s">
        <v>0</v>
      </c>
      <c r="H54" s="13">
        <v>39</v>
      </c>
      <c r="I54" s="13">
        <v>14</v>
      </c>
      <c r="J54" s="5">
        <v>2</v>
      </c>
      <c r="K54" s="41">
        <v>0</v>
      </c>
      <c r="L54" s="41">
        <v>0</v>
      </c>
      <c r="M54" s="41"/>
      <c r="N54" s="41">
        <v>1</v>
      </c>
      <c r="O54" s="41">
        <v>0</v>
      </c>
      <c r="P54" s="41">
        <v>0</v>
      </c>
      <c r="Q54" s="41">
        <v>1</v>
      </c>
      <c r="R54" s="41">
        <v>0</v>
      </c>
      <c r="S54" s="5">
        <v>0</v>
      </c>
      <c r="T54" s="5">
        <v>1</v>
      </c>
      <c r="U54" s="5">
        <v>0</v>
      </c>
      <c r="V54" s="5">
        <v>0</v>
      </c>
      <c r="W54" s="5">
        <v>1</v>
      </c>
    </row>
    <row r="55" spans="1:23">
      <c r="A55" s="5">
        <v>79</v>
      </c>
      <c r="B55" s="19" t="s">
        <v>112</v>
      </c>
      <c r="C55" s="12" t="s">
        <v>70</v>
      </c>
      <c r="D55" s="15" t="s">
        <v>110</v>
      </c>
      <c r="E55" s="22">
        <v>28130611402</v>
      </c>
      <c r="F55" s="38" t="s">
        <v>341</v>
      </c>
      <c r="G55" s="35" t="s">
        <v>4</v>
      </c>
      <c r="H55" s="13">
        <v>27</v>
      </c>
      <c r="I55" s="13">
        <v>25</v>
      </c>
      <c r="J55" s="5">
        <v>2</v>
      </c>
      <c r="K55" s="41">
        <v>1</v>
      </c>
      <c r="L55" s="41">
        <v>0</v>
      </c>
      <c r="M55" s="41"/>
      <c r="N55" s="41">
        <v>1</v>
      </c>
      <c r="O55" s="41">
        <v>0</v>
      </c>
      <c r="P55" s="41">
        <v>0</v>
      </c>
      <c r="Q55" s="41">
        <v>2</v>
      </c>
      <c r="R55" s="41">
        <v>1</v>
      </c>
      <c r="S55" s="5">
        <v>0</v>
      </c>
      <c r="T55" s="5">
        <v>1</v>
      </c>
      <c r="U55" s="5">
        <v>0</v>
      </c>
      <c r="V55" s="5">
        <v>0</v>
      </c>
      <c r="W55" s="5">
        <v>1</v>
      </c>
    </row>
    <row r="56" spans="1:23">
      <c r="A56" s="5">
        <v>81</v>
      </c>
      <c r="B56" s="12" t="s">
        <v>11</v>
      </c>
      <c r="C56" s="12" t="s">
        <v>114</v>
      </c>
      <c r="D56" s="8" t="s">
        <v>408</v>
      </c>
      <c r="E56" s="5">
        <v>28131602105</v>
      </c>
      <c r="F56" s="8" t="s">
        <v>277</v>
      </c>
      <c r="G56" s="5" t="s">
        <v>4</v>
      </c>
      <c r="H56" s="5">
        <v>60</v>
      </c>
      <c r="I56" s="5">
        <v>25</v>
      </c>
      <c r="J56" s="5">
        <v>3</v>
      </c>
      <c r="K56" s="41">
        <v>1</v>
      </c>
      <c r="L56" s="41">
        <v>0</v>
      </c>
      <c r="M56" s="41"/>
      <c r="N56" s="41">
        <v>1</v>
      </c>
      <c r="O56" s="41">
        <v>1</v>
      </c>
      <c r="P56" s="41">
        <v>1</v>
      </c>
      <c r="Q56" s="41">
        <v>3</v>
      </c>
      <c r="R56" s="41">
        <v>1</v>
      </c>
      <c r="S56" s="5">
        <v>0</v>
      </c>
      <c r="T56" s="5">
        <v>1</v>
      </c>
      <c r="U56" s="5">
        <v>1</v>
      </c>
      <c r="V56" s="5">
        <v>0</v>
      </c>
      <c r="W56" s="5">
        <v>1</v>
      </c>
    </row>
    <row r="57" spans="1:23">
      <c r="A57" s="5">
        <v>82</v>
      </c>
      <c r="B57" s="12" t="s">
        <v>51</v>
      </c>
      <c r="C57" s="12" t="s">
        <v>114</v>
      </c>
      <c r="D57" s="5" t="s">
        <v>49</v>
      </c>
      <c r="E57" s="5">
        <v>28130800202</v>
      </c>
      <c r="F57" s="8" t="s">
        <v>331</v>
      </c>
      <c r="G57" s="5" t="s">
        <v>0</v>
      </c>
      <c r="H57" s="5">
        <v>44</v>
      </c>
      <c r="I57" s="14">
        <v>16</v>
      </c>
      <c r="J57" s="5">
        <v>3</v>
      </c>
      <c r="K57" s="41">
        <v>1</v>
      </c>
      <c r="L57" s="41">
        <v>0</v>
      </c>
      <c r="M57" s="41"/>
      <c r="N57" s="41">
        <v>1</v>
      </c>
      <c r="O57" s="41">
        <v>1</v>
      </c>
      <c r="P57" s="41">
        <v>1</v>
      </c>
      <c r="Q57" s="41">
        <v>3</v>
      </c>
      <c r="R57" s="41">
        <v>1</v>
      </c>
      <c r="S57" s="5">
        <v>0</v>
      </c>
      <c r="T57" s="5">
        <v>1</v>
      </c>
      <c r="U57" s="5">
        <v>1</v>
      </c>
      <c r="V57" s="5">
        <v>0</v>
      </c>
      <c r="W57" s="5">
        <v>1</v>
      </c>
    </row>
    <row r="58" spans="1:23">
      <c r="A58" s="5">
        <v>85</v>
      </c>
      <c r="B58" s="12" t="s">
        <v>51</v>
      </c>
      <c r="C58" s="12" t="s">
        <v>114</v>
      </c>
      <c r="D58" s="5" t="s">
        <v>49</v>
      </c>
      <c r="E58" s="5">
        <v>28130800505</v>
      </c>
      <c r="F58" s="8" t="s">
        <v>330</v>
      </c>
      <c r="G58" s="33" t="s">
        <v>0</v>
      </c>
      <c r="H58" s="5">
        <v>57</v>
      </c>
      <c r="I58" s="14">
        <v>25</v>
      </c>
      <c r="J58" s="5">
        <v>4</v>
      </c>
      <c r="K58" s="41">
        <v>1</v>
      </c>
      <c r="L58" s="41">
        <v>0</v>
      </c>
      <c r="M58" s="41"/>
      <c r="N58" s="41">
        <v>1</v>
      </c>
      <c r="O58" s="41">
        <v>0</v>
      </c>
      <c r="P58" s="41">
        <v>0</v>
      </c>
      <c r="Q58" s="41">
        <v>3</v>
      </c>
      <c r="R58" s="41">
        <v>1</v>
      </c>
      <c r="S58" s="5">
        <v>0</v>
      </c>
      <c r="T58" s="5">
        <v>1</v>
      </c>
      <c r="U58" s="5">
        <v>0</v>
      </c>
      <c r="V58" s="5">
        <v>0</v>
      </c>
      <c r="W58" s="5">
        <v>1</v>
      </c>
    </row>
    <row r="59" spans="1:23">
      <c r="A59" s="5">
        <v>86</v>
      </c>
      <c r="B59" s="12" t="s">
        <v>51</v>
      </c>
      <c r="C59" s="12" t="s">
        <v>114</v>
      </c>
      <c r="D59" s="5" t="s">
        <v>49</v>
      </c>
      <c r="E59" s="5">
        <v>28130801301</v>
      </c>
      <c r="F59" s="8" t="s">
        <v>329</v>
      </c>
      <c r="G59" s="33" t="s">
        <v>4</v>
      </c>
      <c r="H59" s="5">
        <v>71</v>
      </c>
      <c r="I59" s="14">
        <v>30</v>
      </c>
      <c r="J59" s="5">
        <v>3</v>
      </c>
      <c r="K59" s="41">
        <v>0</v>
      </c>
      <c r="L59" s="41">
        <v>1</v>
      </c>
      <c r="M59" s="41"/>
      <c r="N59" s="41">
        <v>1</v>
      </c>
      <c r="O59" s="41">
        <v>0</v>
      </c>
      <c r="P59" s="41">
        <v>0</v>
      </c>
      <c r="Q59" s="41">
        <v>3</v>
      </c>
      <c r="R59" s="41">
        <v>0</v>
      </c>
      <c r="S59" s="5">
        <v>1</v>
      </c>
      <c r="T59" s="5">
        <v>1</v>
      </c>
      <c r="U59" s="5">
        <v>0</v>
      </c>
      <c r="V59" s="5">
        <v>0</v>
      </c>
      <c r="W59" s="5">
        <v>1</v>
      </c>
    </row>
    <row r="60" spans="1:23">
      <c r="A60" s="5">
        <v>87</v>
      </c>
      <c r="B60" s="12" t="s">
        <v>46</v>
      </c>
      <c r="C60" s="12" t="s">
        <v>114</v>
      </c>
      <c r="D60" s="7" t="s">
        <v>409</v>
      </c>
      <c r="E60" s="5">
        <v>28130701101</v>
      </c>
      <c r="F60" s="8" t="s">
        <v>336</v>
      </c>
      <c r="G60" s="5" t="s">
        <v>0</v>
      </c>
      <c r="H60" s="5">
        <v>20</v>
      </c>
      <c r="I60" s="5">
        <v>19</v>
      </c>
      <c r="J60" s="5">
        <v>2</v>
      </c>
      <c r="K60" s="41">
        <v>1</v>
      </c>
      <c r="L60" s="41">
        <v>0</v>
      </c>
      <c r="M60" s="41"/>
      <c r="N60" s="41">
        <v>1</v>
      </c>
      <c r="O60" s="41">
        <v>1</v>
      </c>
      <c r="P60" s="41">
        <v>1</v>
      </c>
      <c r="Q60" s="41">
        <v>2</v>
      </c>
      <c r="R60" s="41">
        <v>1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</row>
    <row r="61" spans="1:23">
      <c r="A61" s="5">
        <v>89</v>
      </c>
      <c r="B61" s="12" t="s">
        <v>46</v>
      </c>
      <c r="C61" s="12" t="s">
        <v>114</v>
      </c>
      <c r="D61" s="7" t="s">
        <v>409</v>
      </c>
      <c r="E61" s="5">
        <v>28130701901</v>
      </c>
      <c r="F61" s="8" t="s">
        <v>335</v>
      </c>
      <c r="G61" s="5" t="s">
        <v>0</v>
      </c>
      <c r="H61" s="5">
        <v>39</v>
      </c>
      <c r="I61" s="5">
        <v>24</v>
      </c>
      <c r="J61" s="5">
        <v>2</v>
      </c>
      <c r="K61" s="41">
        <v>0</v>
      </c>
      <c r="L61" s="41">
        <v>1</v>
      </c>
      <c r="M61" s="41"/>
      <c r="N61" s="41">
        <v>1</v>
      </c>
      <c r="O61" s="41">
        <v>1</v>
      </c>
      <c r="P61" s="41">
        <v>1</v>
      </c>
      <c r="Q61" s="41">
        <v>2</v>
      </c>
      <c r="R61" s="41">
        <v>0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</row>
    <row r="62" spans="1:23">
      <c r="A62" s="5">
        <v>91</v>
      </c>
      <c r="B62" s="12" t="s">
        <v>46</v>
      </c>
      <c r="C62" s="12" t="s">
        <v>114</v>
      </c>
      <c r="D62" s="7" t="s">
        <v>409</v>
      </c>
      <c r="E62" s="5">
        <v>28130703901</v>
      </c>
      <c r="F62" s="8" t="s">
        <v>333</v>
      </c>
      <c r="G62" s="5" t="s">
        <v>0</v>
      </c>
      <c r="H62" s="5">
        <v>53</v>
      </c>
      <c r="I62" s="5">
        <v>12</v>
      </c>
      <c r="J62" s="5">
        <v>3</v>
      </c>
      <c r="K62" s="41">
        <v>1</v>
      </c>
      <c r="L62" s="41">
        <v>0</v>
      </c>
      <c r="M62" s="41"/>
      <c r="N62" s="41">
        <v>1</v>
      </c>
      <c r="O62" s="41">
        <v>1</v>
      </c>
      <c r="P62" s="41">
        <v>1</v>
      </c>
      <c r="Q62" s="41">
        <v>2</v>
      </c>
      <c r="R62" s="41">
        <v>1</v>
      </c>
      <c r="S62" s="5">
        <v>0</v>
      </c>
      <c r="T62" s="5">
        <v>1</v>
      </c>
      <c r="U62" s="5">
        <v>1</v>
      </c>
      <c r="V62" s="5">
        <v>0</v>
      </c>
      <c r="W62" s="5">
        <v>1</v>
      </c>
    </row>
    <row r="63" spans="1:23">
      <c r="A63" s="5">
        <v>92</v>
      </c>
      <c r="B63" s="8" t="s">
        <v>22</v>
      </c>
      <c r="C63" s="12" t="s">
        <v>114</v>
      </c>
      <c r="D63" s="7" t="s">
        <v>409</v>
      </c>
      <c r="E63" s="7">
        <v>28130900104</v>
      </c>
      <c r="F63" s="8" t="s">
        <v>324</v>
      </c>
      <c r="G63" s="5" t="s">
        <v>4</v>
      </c>
      <c r="H63" s="13">
        <v>55</v>
      </c>
      <c r="I63" s="13">
        <v>28</v>
      </c>
      <c r="J63" s="13">
        <v>2</v>
      </c>
      <c r="K63" s="43">
        <v>1</v>
      </c>
      <c r="L63" s="43">
        <v>0</v>
      </c>
      <c r="M63" s="43"/>
      <c r="N63" s="43">
        <v>1</v>
      </c>
      <c r="O63" s="43">
        <v>1</v>
      </c>
      <c r="P63" s="43">
        <v>1</v>
      </c>
      <c r="Q63" s="43">
        <v>1</v>
      </c>
      <c r="R63" s="43">
        <v>1</v>
      </c>
      <c r="S63" s="13">
        <v>0</v>
      </c>
      <c r="T63" s="13">
        <v>1</v>
      </c>
      <c r="U63" s="13">
        <v>1</v>
      </c>
      <c r="V63" s="13">
        <v>1</v>
      </c>
      <c r="W63" s="5">
        <v>1</v>
      </c>
    </row>
    <row r="64" spans="1:23">
      <c r="A64" s="5">
        <v>96</v>
      </c>
      <c r="B64" s="8" t="s">
        <v>22</v>
      </c>
      <c r="C64" s="12" t="s">
        <v>114</v>
      </c>
      <c r="D64" s="7" t="s">
        <v>409</v>
      </c>
      <c r="E64" s="7">
        <v>28130903703</v>
      </c>
      <c r="F64" s="8" t="s">
        <v>317</v>
      </c>
      <c r="G64" s="5" t="s">
        <v>0</v>
      </c>
      <c r="H64" s="13">
        <v>61</v>
      </c>
      <c r="I64" s="13">
        <v>16</v>
      </c>
      <c r="J64" s="13">
        <v>3</v>
      </c>
      <c r="K64" s="43">
        <v>1</v>
      </c>
      <c r="L64" s="43">
        <v>0</v>
      </c>
      <c r="M64" s="43"/>
      <c r="N64" s="43">
        <v>0</v>
      </c>
      <c r="O64" s="43">
        <v>0</v>
      </c>
      <c r="P64" s="43">
        <v>0</v>
      </c>
      <c r="Q64" s="43">
        <v>1</v>
      </c>
      <c r="R64" s="43">
        <v>1</v>
      </c>
      <c r="S64" s="13">
        <v>0</v>
      </c>
      <c r="T64" s="13">
        <v>0</v>
      </c>
      <c r="U64" s="13">
        <v>0</v>
      </c>
      <c r="V64" s="13">
        <v>0</v>
      </c>
      <c r="W64" s="5">
        <v>1</v>
      </c>
    </row>
    <row r="65" spans="1:23">
      <c r="A65" s="5">
        <v>97</v>
      </c>
      <c r="B65" s="12" t="s">
        <v>44</v>
      </c>
      <c r="C65" s="12" t="s">
        <v>114</v>
      </c>
      <c r="D65" s="5" t="s">
        <v>409</v>
      </c>
      <c r="E65" s="5">
        <v>28131503603</v>
      </c>
      <c r="F65" s="8" t="s">
        <v>279</v>
      </c>
      <c r="G65" s="5" t="s">
        <v>0</v>
      </c>
      <c r="H65" s="5">
        <v>16</v>
      </c>
      <c r="I65" s="5">
        <v>14</v>
      </c>
      <c r="J65" s="5">
        <v>3</v>
      </c>
      <c r="K65" s="41">
        <v>1</v>
      </c>
      <c r="L65" s="41">
        <v>0</v>
      </c>
      <c r="M65" s="41"/>
      <c r="N65" s="41">
        <v>0</v>
      </c>
      <c r="O65" s="41">
        <v>0</v>
      </c>
      <c r="P65" s="41">
        <v>0</v>
      </c>
      <c r="Q65" s="41">
        <v>2</v>
      </c>
      <c r="R65" s="41">
        <v>1</v>
      </c>
      <c r="S65" s="5">
        <v>0</v>
      </c>
      <c r="T65" s="5">
        <v>0</v>
      </c>
      <c r="U65" s="5">
        <v>0</v>
      </c>
      <c r="V65" s="5">
        <v>0</v>
      </c>
      <c r="W65" s="5">
        <v>1</v>
      </c>
    </row>
    <row r="66" spans="1:23">
      <c r="A66" s="5">
        <v>98</v>
      </c>
      <c r="B66" s="12" t="s">
        <v>11</v>
      </c>
      <c r="C66" s="12" t="s">
        <v>114</v>
      </c>
      <c r="D66" s="8" t="s">
        <v>409</v>
      </c>
      <c r="E66" s="5">
        <v>28131600803</v>
      </c>
      <c r="F66" s="8" t="s">
        <v>278</v>
      </c>
      <c r="G66" s="5" t="s">
        <v>0</v>
      </c>
      <c r="H66" s="5">
        <v>62</v>
      </c>
      <c r="I66" s="5">
        <v>20</v>
      </c>
      <c r="J66" s="5">
        <v>3</v>
      </c>
      <c r="K66" s="41">
        <v>1</v>
      </c>
      <c r="L66" s="41">
        <v>0</v>
      </c>
      <c r="M66" s="41"/>
      <c r="N66" s="41">
        <v>1</v>
      </c>
      <c r="O66" s="41">
        <v>0</v>
      </c>
      <c r="P66" s="41">
        <v>0</v>
      </c>
      <c r="Q66" s="41">
        <v>3</v>
      </c>
      <c r="R66" s="41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</row>
    <row r="67" spans="1:23">
      <c r="A67" s="5">
        <v>100</v>
      </c>
      <c r="B67" s="12" t="s">
        <v>11</v>
      </c>
      <c r="C67" s="12" t="s">
        <v>114</v>
      </c>
      <c r="D67" s="8" t="s">
        <v>409</v>
      </c>
      <c r="E67" s="5">
        <v>28131603701</v>
      </c>
      <c r="F67" s="8" t="s">
        <v>275</v>
      </c>
      <c r="G67" s="5" t="s">
        <v>4</v>
      </c>
      <c r="H67" s="5">
        <v>32</v>
      </c>
      <c r="I67" s="5">
        <v>27</v>
      </c>
      <c r="J67" s="5">
        <v>2</v>
      </c>
      <c r="K67" s="41">
        <v>1</v>
      </c>
      <c r="L67" s="41">
        <v>0</v>
      </c>
      <c r="M67" s="41"/>
      <c r="N67" s="41">
        <v>1</v>
      </c>
      <c r="O67" s="41">
        <v>0</v>
      </c>
      <c r="P67" s="41">
        <v>0</v>
      </c>
      <c r="Q67" s="41">
        <v>2</v>
      </c>
      <c r="R67" s="41">
        <v>1</v>
      </c>
      <c r="S67" s="5">
        <v>0</v>
      </c>
      <c r="T67" s="5">
        <v>1</v>
      </c>
      <c r="U67" s="5">
        <v>0</v>
      </c>
      <c r="V67" s="5">
        <v>0</v>
      </c>
      <c r="W67" s="5">
        <v>1</v>
      </c>
    </row>
    <row r="68" spans="1:23">
      <c r="A68" s="5">
        <v>104</v>
      </c>
      <c r="B68" s="12" t="s">
        <v>270</v>
      </c>
      <c r="C68" s="12" t="s">
        <v>114</v>
      </c>
      <c r="D68" s="7" t="s">
        <v>409</v>
      </c>
      <c r="E68" s="5">
        <v>28131701210</v>
      </c>
      <c r="F68" s="8" t="s">
        <v>271</v>
      </c>
      <c r="G68" s="5" t="s">
        <v>4</v>
      </c>
      <c r="H68" s="5">
        <v>55</v>
      </c>
      <c r="I68" s="5">
        <v>27</v>
      </c>
      <c r="J68" s="5">
        <v>6</v>
      </c>
      <c r="K68" s="41">
        <v>1</v>
      </c>
      <c r="L68" s="41">
        <v>0</v>
      </c>
      <c r="M68" s="41"/>
      <c r="N68" s="41">
        <v>1</v>
      </c>
      <c r="O68" s="41">
        <v>0</v>
      </c>
      <c r="P68" s="41">
        <v>0</v>
      </c>
      <c r="Q68" s="41">
        <v>6</v>
      </c>
      <c r="R68" s="41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</row>
    <row r="69" spans="1:23">
      <c r="A69" s="5">
        <v>105</v>
      </c>
      <c r="B69" s="12" t="s">
        <v>270</v>
      </c>
      <c r="C69" s="12" t="s">
        <v>114</v>
      </c>
      <c r="D69" s="7" t="s">
        <v>409</v>
      </c>
      <c r="E69" s="5">
        <v>28131701302</v>
      </c>
      <c r="F69" s="8" t="s">
        <v>269</v>
      </c>
      <c r="G69" s="5" t="s">
        <v>0</v>
      </c>
      <c r="H69" s="5">
        <v>69</v>
      </c>
      <c r="I69" s="5">
        <v>26</v>
      </c>
      <c r="J69" s="5">
        <v>2</v>
      </c>
      <c r="K69" s="41">
        <v>1</v>
      </c>
      <c r="L69" s="41">
        <v>0</v>
      </c>
      <c r="M69" s="41"/>
      <c r="N69" s="41">
        <v>1</v>
      </c>
      <c r="O69" s="41">
        <v>1</v>
      </c>
      <c r="P69" s="41">
        <v>1</v>
      </c>
      <c r="Q69" s="41">
        <v>2</v>
      </c>
      <c r="R69" s="41">
        <v>1</v>
      </c>
      <c r="S69" s="5">
        <v>0</v>
      </c>
      <c r="T69" s="5">
        <v>1</v>
      </c>
      <c r="U69" s="5">
        <v>0</v>
      </c>
      <c r="V69" s="5">
        <v>1</v>
      </c>
      <c r="W69" s="5">
        <v>1</v>
      </c>
    </row>
    <row r="70" spans="1:23">
      <c r="A70" s="5">
        <v>106</v>
      </c>
      <c r="B70" s="12" t="s">
        <v>7</v>
      </c>
      <c r="C70" s="12" t="s">
        <v>114</v>
      </c>
      <c r="D70" s="7" t="s">
        <v>409</v>
      </c>
      <c r="E70" s="5">
        <v>28131801503</v>
      </c>
      <c r="F70" s="11" t="s">
        <v>268</v>
      </c>
      <c r="G70" s="5" t="s">
        <v>4</v>
      </c>
      <c r="H70" s="5">
        <v>35</v>
      </c>
      <c r="I70" s="5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44">
        <v>1</v>
      </c>
      <c r="P70" s="44">
        <v>1</v>
      </c>
      <c r="Q70" s="41">
        <v>2</v>
      </c>
      <c r="R70" s="41">
        <v>1</v>
      </c>
      <c r="S70" s="5">
        <v>0</v>
      </c>
      <c r="T70" s="5">
        <v>1</v>
      </c>
      <c r="U70" s="5">
        <v>1</v>
      </c>
      <c r="V70" s="5">
        <v>0</v>
      </c>
      <c r="W70" s="5">
        <v>1</v>
      </c>
    </row>
    <row r="71" spans="1:23">
      <c r="A71" s="5">
        <v>110</v>
      </c>
      <c r="B71" s="12" t="s">
        <v>27</v>
      </c>
      <c r="C71" s="12" t="s">
        <v>114</v>
      </c>
      <c r="D71" s="7" t="s">
        <v>409</v>
      </c>
      <c r="E71" s="5">
        <v>28131900901</v>
      </c>
      <c r="F71" s="8" t="s">
        <v>264</v>
      </c>
      <c r="G71" s="5" t="s">
        <v>0</v>
      </c>
      <c r="H71" s="5">
        <v>54</v>
      </c>
      <c r="I71" s="5">
        <v>12</v>
      </c>
      <c r="J71" s="14">
        <v>3</v>
      </c>
      <c r="K71" s="45">
        <v>1</v>
      </c>
      <c r="L71" s="45">
        <v>0</v>
      </c>
      <c r="M71" s="45"/>
      <c r="N71" s="45">
        <v>1</v>
      </c>
      <c r="O71" s="45">
        <v>1</v>
      </c>
      <c r="P71" s="45">
        <v>1</v>
      </c>
      <c r="Q71" s="45">
        <v>3</v>
      </c>
      <c r="R71" s="45">
        <v>0</v>
      </c>
      <c r="S71" s="14">
        <v>0</v>
      </c>
      <c r="T71" s="14">
        <v>1</v>
      </c>
      <c r="U71" s="14">
        <v>1</v>
      </c>
      <c r="V71" s="14">
        <v>1</v>
      </c>
      <c r="W71" s="5">
        <v>1</v>
      </c>
    </row>
    <row r="72" spans="1:23">
      <c r="A72" s="5">
        <v>113</v>
      </c>
      <c r="B72" s="12" t="s">
        <v>27</v>
      </c>
      <c r="C72" s="12" t="s">
        <v>114</v>
      </c>
      <c r="D72" s="7" t="s">
        <v>409</v>
      </c>
      <c r="E72" s="5">
        <v>28131902807</v>
      </c>
      <c r="F72" s="8" t="s">
        <v>261</v>
      </c>
      <c r="G72" s="5" t="s">
        <v>4</v>
      </c>
      <c r="H72" s="5">
        <v>28</v>
      </c>
      <c r="I72" s="5">
        <v>15</v>
      </c>
      <c r="J72" s="14">
        <v>2</v>
      </c>
      <c r="K72" s="45">
        <v>0</v>
      </c>
      <c r="L72" s="45">
        <v>0</v>
      </c>
      <c r="M72" s="45"/>
      <c r="N72" s="45">
        <v>1</v>
      </c>
      <c r="O72" s="45">
        <v>0</v>
      </c>
      <c r="P72" s="45">
        <v>0</v>
      </c>
      <c r="Q72" s="45">
        <v>1</v>
      </c>
      <c r="R72" s="45">
        <v>0</v>
      </c>
      <c r="S72" s="14">
        <v>0</v>
      </c>
      <c r="T72" s="14">
        <v>1</v>
      </c>
      <c r="U72" s="14">
        <v>0</v>
      </c>
      <c r="V72" s="14">
        <v>0</v>
      </c>
      <c r="W72" s="5">
        <v>1</v>
      </c>
    </row>
    <row r="73" spans="1:23">
      <c r="A73" s="5">
        <v>117</v>
      </c>
      <c r="B73" s="8" t="s">
        <v>106</v>
      </c>
      <c r="C73" s="12" t="s">
        <v>114</v>
      </c>
      <c r="D73" s="7" t="s">
        <v>409</v>
      </c>
      <c r="E73" s="7">
        <v>28132000303</v>
      </c>
      <c r="F73" s="8" t="s">
        <v>257</v>
      </c>
      <c r="G73" s="7" t="s">
        <v>4</v>
      </c>
      <c r="H73" s="7">
        <v>83</v>
      </c>
      <c r="I73" s="7">
        <v>31</v>
      </c>
      <c r="J73" s="7">
        <v>5</v>
      </c>
      <c r="K73" s="42">
        <v>1</v>
      </c>
      <c r="L73" s="42">
        <v>0</v>
      </c>
      <c r="M73" s="42"/>
      <c r="N73" s="42">
        <v>1</v>
      </c>
      <c r="O73" s="42">
        <v>0</v>
      </c>
      <c r="P73" s="42">
        <v>0</v>
      </c>
      <c r="Q73" s="42">
        <v>5</v>
      </c>
      <c r="R73" s="42">
        <v>1</v>
      </c>
      <c r="S73" s="7">
        <v>0</v>
      </c>
      <c r="T73" s="7">
        <v>1</v>
      </c>
      <c r="U73" s="7">
        <v>0</v>
      </c>
      <c r="V73" s="7">
        <v>0</v>
      </c>
      <c r="W73" s="5">
        <v>1</v>
      </c>
    </row>
    <row r="74" spans="1:23">
      <c r="A74" s="5">
        <v>120</v>
      </c>
      <c r="B74" s="8" t="s">
        <v>106</v>
      </c>
      <c r="C74" s="12" t="s">
        <v>114</v>
      </c>
      <c r="D74" s="7" t="s">
        <v>409</v>
      </c>
      <c r="E74" s="7">
        <v>28132001902</v>
      </c>
      <c r="F74" s="8" t="s">
        <v>254</v>
      </c>
      <c r="G74" s="7" t="s">
        <v>4</v>
      </c>
      <c r="H74" s="7">
        <v>35</v>
      </c>
      <c r="I74" s="7">
        <v>29</v>
      </c>
      <c r="J74" s="7">
        <v>3</v>
      </c>
      <c r="K74" s="42">
        <v>1</v>
      </c>
      <c r="L74" s="42">
        <v>0</v>
      </c>
      <c r="M74" s="42"/>
      <c r="N74" s="42">
        <v>1</v>
      </c>
      <c r="O74" s="42">
        <v>0</v>
      </c>
      <c r="P74" s="42">
        <v>0</v>
      </c>
      <c r="Q74" s="42">
        <v>2</v>
      </c>
      <c r="R74" s="42">
        <v>1</v>
      </c>
      <c r="S74" s="7">
        <v>0</v>
      </c>
      <c r="T74" s="7">
        <v>1</v>
      </c>
      <c r="U74" s="7">
        <v>0</v>
      </c>
      <c r="V74" s="7">
        <v>0</v>
      </c>
      <c r="W74" s="5">
        <v>1</v>
      </c>
    </row>
    <row r="75" spans="1:23">
      <c r="A75" s="5">
        <v>129</v>
      </c>
      <c r="B75" s="12" t="s">
        <v>48</v>
      </c>
      <c r="C75" s="12" t="s">
        <v>114</v>
      </c>
      <c r="D75" s="7" t="s">
        <v>409</v>
      </c>
      <c r="E75" s="5">
        <v>28132102603</v>
      </c>
      <c r="F75" s="8" t="s">
        <v>245</v>
      </c>
      <c r="G75" s="5" t="s">
        <v>4</v>
      </c>
      <c r="H75" s="5">
        <v>62</v>
      </c>
      <c r="I75" s="5">
        <v>33</v>
      </c>
      <c r="J75" s="7">
        <v>4</v>
      </c>
      <c r="K75" s="41">
        <v>1</v>
      </c>
      <c r="L75" s="41">
        <v>0</v>
      </c>
      <c r="M75" s="41"/>
      <c r="N75" s="41">
        <v>1</v>
      </c>
      <c r="O75" s="41">
        <v>0</v>
      </c>
      <c r="P75" s="41">
        <v>0</v>
      </c>
      <c r="Q75" s="42">
        <v>4</v>
      </c>
      <c r="R75" s="41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</row>
    <row r="76" spans="1:23">
      <c r="A76" s="5">
        <v>134</v>
      </c>
      <c r="B76" s="12" t="s">
        <v>17</v>
      </c>
      <c r="C76" s="12" t="s">
        <v>114</v>
      </c>
      <c r="D76" s="7" t="s">
        <v>409</v>
      </c>
      <c r="E76" s="5">
        <v>28132202604</v>
      </c>
      <c r="F76" s="8" t="s">
        <v>240</v>
      </c>
      <c r="G76" s="5" t="s">
        <v>0</v>
      </c>
      <c r="H76" s="5">
        <v>26</v>
      </c>
      <c r="I76" s="5">
        <v>17</v>
      </c>
      <c r="J76" s="5">
        <v>3</v>
      </c>
      <c r="K76" s="41">
        <v>1</v>
      </c>
      <c r="L76" s="41">
        <v>0</v>
      </c>
      <c r="M76" s="41"/>
      <c r="N76" s="41">
        <v>1</v>
      </c>
      <c r="O76" s="41">
        <v>0</v>
      </c>
      <c r="P76" s="41">
        <v>0</v>
      </c>
      <c r="Q76" s="41">
        <v>3</v>
      </c>
      <c r="R76" s="41">
        <v>1</v>
      </c>
      <c r="S76" s="5">
        <v>0</v>
      </c>
      <c r="T76" s="5">
        <v>1</v>
      </c>
      <c r="U76" s="5">
        <v>0</v>
      </c>
      <c r="V76" s="5">
        <v>0</v>
      </c>
      <c r="W76" s="5">
        <v>1</v>
      </c>
    </row>
    <row r="77" spans="1:23">
      <c r="A77" s="5">
        <v>136</v>
      </c>
      <c r="B77" s="12" t="s">
        <v>235</v>
      </c>
      <c r="C77" s="12" t="s">
        <v>114</v>
      </c>
      <c r="D77" s="7" t="s">
        <v>409</v>
      </c>
      <c r="E77" s="5">
        <v>28132300103</v>
      </c>
      <c r="F77" s="8" t="s">
        <v>238</v>
      </c>
      <c r="G77" s="5" t="s">
        <v>4</v>
      </c>
      <c r="H77" s="5">
        <v>43</v>
      </c>
      <c r="I77" s="5">
        <v>34</v>
      </c>
      <c r="J77" s="5">
        <v>2</v>
      </c>
      <c r="K77" s="41">
        <v>1</v>
      </c>
      <c r="L77" s="41">
        <v>0</v>
      </c>
      <c r="M77" s="41"/>
      <c r="N77" s="41">
        <v>1</v>
      </c>
      <c r="O77" s="41">
        <v>0</v>
      </c>
      <c r="P77" s="41">
        <v>0</v>
      </c>
      <c r="Q77" s="41">
        <v>2</v>
      </c>
      <c r="R77" s="41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</row>
    <row r="78" spans="1:23">
      <c r="A78" s="5">
        <v>138</v>
      </c>
      <c r="B78" s="12" t="s">
        <v>235</v>
      </c>
      <c r="C78" s="12" t="s">
        <v>114</v>
      </c>
      <c r="D78" s="7" t="s">
        <v>409</v>
      </c>
      <c r="E78" s="5">
        <v>28132300703</v>
      </c>
      <c r="F78" s="8" t="s">
        <v>236</v>
      </c>
      <c r="G78" s="5" t="s">
        <v>0</v>
      </c>
      <c r="H78" s="5">
        <v>20</v>
      </c>
      <c r="I78" s="5">
        <v>20</v>
      </c>
      <c r="J78" s="5">
        <v>1</v>
      </c>
      <c r="K78" s="41">
        <v>1</v>
      </c>
      <c r="L78" s="41">
        <v>0</v>
      </c>
      <c r="M78" s="41"/>
      <c r="N78" s="41">
        <v>1</v>
      </c>
      <c r="O78" s="41">
        <v>0</v>
      </c>
      <c r="P78" s="41">
        <v>0</v>
      </c>
      <c r="Q78" s="41">
        <v>1</v>
      </c>
      <c r="R78" s="41">
        <v>1</v>
      </c>
      <c r="S78" s="5">
        <v>0</v>
      </c>
      <c r="T78" s="5">
        <v>1</v>
      </c>
      <c r="U78" s="5">
        <v>0</v>
      </c>
      <c r="V78" s="5">
        <v>0</v>
      </c>
      <c r="W78" s="5">
        <v>1</v>
      </c>
    </row>
    <row r="79" spans="1:23">
      <c r="A79" s="5">
        <v>141</v>
      </c>
      <c r="B79" s="12" t="s">
        <v>53</v>
      </c>
      <c r="C79" s="12" t="s">
        <v>114</v>
      </c>
      <c r="D79" s="7" t="s">
        <v>409</v>
      </c>
      <c r="E79" s="5">
        <v>28132500604</v>
      </c>
      <c r="F79" s="8" t="s">
        <v>232</v>
      </c>
      <c r="G79" s="5" t="s">
        <v>4</v>
      </c>
      <c r="H79" s="5">
        <v>34</v>
      </c>
      <c r="I79" s="5">
        <v>35</v>
      </c>
      <c r="J79" s="5">
        <v>2</v>
      </c>
      <c r="K79" s="41">
        <v>1</v>
      </c>
      <c r="L79" s="41">
        <v>0</v>
      </c>
      <c r="M79" s="41"/>
      <c r="N79" s="41">
        <v>1</v>
      </c>
      <c r="O79" s="41">
        <v>0</v>
      </c>
      <c r="P79" s="41">
        <v>0</v>
      </c>
      <c r="Q79" s="41">
        <v>2</v>
      </c>
      <c r="R79" s="41">
        <v>1</v>
      </c>
      <c r="S79" s="5">
        <v>0</v>
      </c>
      <c r="T79" s="5">
        <v>1</v>
      </c>
      <c r="U79" s="5">
        <v>0</v>
      </c>
      <c r="V79" s="5">
        <v>0</v>
      </c>
      <c r="W79" s="5">
        <v>1</v>
      </c>
    </row>
    <row r="80" spans="1:23">
      <c r="A80" s="5">
        <v>142</v>
      </c>
      <c r="B80" s="12" t="s">
        <v>53</v>
      </c>
      <c r="C80" s="12" t="s">
        <v>114</v>
      </c>
      <c r="D80" s="7" t="s">
        <v>409</v>
      </c>
      <c r="E80" s="5">
        <v>28132500902</v>
      </c>
      <c r="F80" s="8" t="s">
        <v>231</v>
      </c>
      <c r="G80" s="5" t="s">
        <v>4</v>
      </c>
      <c r="H80" s="5">
        <v>25</v>
      </c>
      <c r="I80" s="5">
        <v>39</v>
      </c>
      <c r="J80" s="5">
        <v>3</v>
      </c>
      <c r="K80" s="41">
        <v>1</v>
      </c>
      <c r="L80" s="41">
        <v>0</v>
      </c>
      <c r="M80" s="41"/>
      <c r="N80" s="41">
        <v>1</v>
      </c>
      <c r="O80" s="41">
        <v>0</v>
      </c>
      <c r="P80" s="41">
        <v>0</v>
      </c>
      <c r="Q80" s="41">
        <v>3</v>
      </c>
      <c r="R80" s="41">
        <v>1</v>
      </c>
      <c r="S80" s="5">
        <v>0</v>
      </c>
      <c r="T80" s="5">
        <v>1</v>
      </c>
      <c r="U80" s="5">
        <v>0</v>
      </c>
      <c r="V80" s="5">
        <v>0</v>
      </c>
      <c r="W80" s="5">
        <v>1</v>
      </c>
    </row>
    <row r="81" spans="1:23">
      <c r="A81" s="5">
        <v>144</v>
      </c>
      <c r="B81" s="12" t="s">
        <v>53</v>
      </c>
      <c r="C81" s="12" t="s">
        <v>114</v>
      </c>
      <c r="D81" s="7" t="s">
        <v>409</v>
      </c>
      <c r="E81" s="5">
        <v>28132501803</v>
      </c>
      <c r="F81" s="8" t="s">
        <v>229</v>
      </c>
      <c r="G81" s="5" t="s">
        <v>4</v>
      </c>
      <c r="H81" s="5">
        <v>57</v>
      </c>
      <c r="I81" s="5">
        <v>33</v>
      </c>
      <c r="J81" s="5">
        <v>5</v>
      </c>
      <c r="K81" s="41">
        <v>1</v>
      </c>
      <c r="L81" s="41">
        <v>0</v>
      </c>
      <c r="M81" s="41"/>
      <c r="N81" s="41">
        <v>1</v>
      </c>
      <c r="O81" s="41">
        <v>0</v>
      </c>
      <c r="P81" s="41">
        <v>0</v>
      </c>
      <c r="Q81" s="41">
        <v>5</v>
      </c>
      <c r="R81" s="41">
        <v>1</v>
      </c>
      <c r="S81" s="5">
        <v>0</v>
      </c>
      <c r="T81" s="5">
        <v>1</v>
      </c>
      <c r="U81" s="5">
        <v>0</v>
      </c>
      <c r="V81" s="5">
        <v>0</v>
      </c>
      <c r="W81" s="5">
        <v>1</v>
      </c>
    </row>
    <row r="82" spans="1:23">
      <c r="A82" s="5">
        <v>145</v>
      </c>
      <c r="B82" s="12" t="s">
        <v>53</v>
      </c>
      <c r="C82" s="12" t="s">
        <v>114</v>
      </c>
      <c r="D82" s="7" t="s">
        <v>409</v>
      </c>
      <c r="E82" s="5">
        <v>28132502203</v>
      </c>
      <c r="F82" s="8" t="s">
        <v>228</v>
      </c>
      <c r="G82" s="5" t="s">
        <v>0</v>
      </c>
      <c r="H82" s="5">
        <v>54</v>
      </c>
      <c r="I82" s="5">
        <v>19</v>
      </c>
      <c r="J82" s="5">
        <v>3</v>
      </c>
      <c r="K82" s="41">
        <v>1</v>
      </c>
      <c r="L82" s="41">
        <v>0</v>
      </c>
      <c r="M82" s="41"/>
      <c r="N82" s="41">
        <v>1</v>
      </c>
      <c r="O82" s="41">
        <v>0</v>
      </c>
      <c r="P82" s="41">
        <v>0</v>
      </c>
      <c r="Q82" s="41">
        <v>3</v>
      </c>
      <c r="R82" s="41">
        <v>1</v>
      </c>
      <c r="S82" s="5">
        <v>0</v>
      </c>
      <c r="T82" s="5">
        <v>1</v>
      </c>
      <c r="U82" s="5">
        <v>0</v>
      </c>
      <c r="V82" s="5">
        <v>0</v>
      </c>
      <c r="W82" s="5">
        <v>1</v>
      </c>
    </row>
    <row r="83" spans="1:23">
      <c r="A83" s="5">
        <v>146</v>
      </c>
      <c r="B83" s="12" t="s">
        <v>53</v>
      </c>
      <c r="C83" s="12" t="s">
        <v>114</v>
      </c>
      <c r="D83" s="7" t="s">
        <v>409</v>
      </c>
      <c r="E83" s="5">
        <v>28132503202</v>
      </c>
      <c r="F83" s="8" t="s">
        <v>227</v>
      </c>
      <c r="G83" s="5" t="s">
        <v>0</v>
      </c>
      <c r="H83" s="5">
        <v>24</v>
      </c>
      <c r="I83" s="5">
        <v>16</v>
      </c>
      <c r="J83" s="5">
        <v>2</v>
      </c>
      <c r="K83" s="41">
        <v>1</v>
      </c>
      <c r="L83" s="41">
        <v>0</v>
      </c>
      <c r="M83" s="41"/>
      <c r="N83" s="41">
        <v>0</v>
      </c>
      <c r="O83" s="41">
        <v>0</v>
      </c>
      <c r="P83" s="41">
        <v>0</v>
      </c>
      <c r="Q83" s="41">
        <v>2</v>
      </c>
      <c r="R83" s="41">
        <v>1</v>
      </c>
      <c r="S83" s="5">
        <v>0</v>
      </c>
      <c r="T83" s="5">
        <v>0</v>
      </c>
      <c r="U83" s="5">
        <v>0</v>
      </c>
      <c r="V83" s="5">
        <v>0</v>
      </c>
      <c r="W83" s="5">
        <v>1</v>
      </c>
    </row>
    <row r="84" spans="1:23">
      <c r="A84" s="5">
        <v>152</v>
      </c>
      <c r="B84" s="12" t="s">
        <v>216</v>
      </c>
      <c r="C84" s="12" t="s">
        <v>114</v>
      </c>
      <c r="D84" s="7" t="s">
        <v>409</v>
      </c>
      <c r="E84" s="5">
        <v>28132701106</v>
      </c>
      <c r="F84" s="8" t="s">
        <v>220</v>
      </c>
      <c r="G84" s="5" t="s">
        <v>4</v>
      </c>
      <c r="H84" s="5">
        <v>37</v>
      </c>
      <c r="I84" s="5">
        <v>27</v>
      </c>
      <c r="J84" s="5">
        <v>3</v>
      </c>
      <c r="K84" s="41">
        <v>0</v>
      </c>
      <c r="L84" s="41">
        <v>1</v>
      </c>
      <c r="M84" s="41"/>
      <c r="N84" s="41">
        <v>1</v>
      </c>
      <c r="O84" s="41">
        <v>1</v>
      </c>
      <c r="P84" s="41">
        <v>1</v>
      </c>
      <c r="Q84" s="41">
        <v>3</v>
      </c>
      <c r="R84" s="41">
        <v>0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</row>
    <row r="85" spans="1:23">
      <c r="A85" s="5">
        <v>153</v>
      </c>
      <c r="B85" s="12" t="s">
        <v>216</v>
      </c>
      <c r="C85" s="12" t="s">
        <v>114</v>
      </c>
      <c r="D85" s="7" t="s">
        <v>409</v>
      </c>
      <c r="E85" s="5">
        <v>28132701107</v>
      </c>
      <c r="F85" s="8" t="s">
        <v>219</v>
      </c>
      <c r="G85" s="5" t="s">
        <v>4</v>
      </c>
      <c r="H85" s="5">
        <v>23</v>
      </c>
      <c r="I85" s="5">
        <v>21</v>
      </c>
      <c r="J85" s="5">
        <v>2</v>
      </c>
      <c r="K85" s="41">
        <v>1</v>
      </c>
      <c r="L85" s="41">
        <v>0</v>
      </c>
      <c r="M85" s="41"/>
      <c r="N85" s="41">
        <v>1</v>
      </c>
      <c r="O85" s="41">
        <v>0</v>
      </c>
      <c r="P85" s="41">
        <v>0</v>
      </c>
      <c r="Q85" s="41">
        <v>2</v>
      </c>
      <c r="R85" s="41">
        <v>1</v>
      </c>
      <c r="S85" s="5">
        <v>0</v>
      </c>
      <c r="T85" s="5">
        <v>1</v>
      </c>
      <c r="U85" s="5">
        <v>0</v>
      </c>
      <c r="V85" s="5">
        <v>0</v>
      </c>
      <c r="W85" s="5">
        <v>1</v>
      </c>
    </row>
    <row r="86" spans="1:23">
      <c r="A86" s="5">
        <v>157</v>
      </c>
      <c r="B86" s="12" t="s">
        <v>216</v>
      </c>
      <c r="C86" s="12" t="s">
        <v>114</v>
      </c>
      <c r="D86" s="7" t="s">
        <v>409</v>
      </c>
      <c r="E86" s="5">
        <v>28132702505</v>
      </c>
      <c r="F86" s="8" t="s">
        <v>215</v>
      </c>
      <c r="G86" s="5" t="s">
        <v>4</v>
      </c>
      <c r="H86" s="5">
        <v>38</v>
      </c>
      <c r="I86" s="5">
        <v>37</v>
      </c>
      <c r="J86" s="5">
        <v>2</v>
      </c>
      <c r="K86" s="41">
        <v>0</v>
      </c>
      <c r="L86" s="41">
        <v>1</v>
      </c>
      <c r="M86" s="41"/>
      <c r="N86" s="41">
        <v>1</v>
      </c>
      <c r="O86" s="41">
        <v>1</v>
      </c>
      <c r="P86" s="41">
        <v>1</v>
      </c>
      <c r="Q86" s="41">
        <v>2</v>
      </c>
      <c r="R86" s="41">
        <v>0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</row>
    <row r="87" spans="1:23">
      <c r="A87" s="5">
        <v>161</v>
      </c>
      <c r="B87" s="12" t="s">
        <v>211</v>
      </c>
      <c r="C87" s="12" t="s">
        <v>114</v>
      </c>
      <c r="D87" s="7" t="s">
        <v>409</v>
      </c>
      <c r="E87" s="5">
        <v>28133190335</v>
      </c>
      <c r="F87" s="8" t="s">
        <v>210</v>
      </c>
      <c r="G87" s="5" t="s">
        <v>4</v>
      </c>
      <c r="H87" s="5">
        <v>31</v>
      </c>
      <c r="I87" s="5">
        <v>28</v>
      </c>
      <c r="J87" s="5">
        <v>2</v>
      </c>
      <c r="K87" s="41">
        <v>1</v>
      </c>
      <c r="L87" s="41">
        <v>0</v>
      </c>
      <c r="M87" s="41"/>
      <c r="N87" s="41">
        <v>1</v>
      </c>
      <c r="O87" s="41">
        <v>0</v>
      </c>
      <c r="P87" s="41">
        <v>0</v>
      </c>
      <c r="Q87" s="41">
        <v>2</v>
      </c>
      <c r="R87" s="41">
        <v>1</v>
      </c>
      <c r="S87" s="5">
        <v>0</v>
      </c>
      <c r="T87" s="5">
        <v>1</v>
      </c>
      <c r="U87" s="5">
        <v>0</v>
      </c>
      <c r="V87" s="5">
        <v>0</v>
      </c>
      <c r="W87" s="5">
        <v>1</v>
      </c>
    </row>
    <row r="88" spans="1:23">
      <c r="A88" s="5">
        <v>163</v>
      </c>
      <c r="B88" s="12" t="s">
        <v>9</v>
      </c>
      <c r="C88" s="12" t="s">
        <v>114</v>
      </c>
      <c r="D88" s="7" t="s">
        <v>409</v>
      </c>
      <c r="E88" s="5">
        <v>28133200503</v>
      </c>
      <c r="F88" s="8" t="s">
        <v>208</v>
      </c>
      <c r="G88" s="5" t="s">
        <v>0</v>
      </c>
      <c r="H88" s="5">
        <v>44</v>
      </c>
      <c r="I88" s="5">
        <v>25</v>
      </c>
      <c r="J88" s="5">
        <v>4</v>
      </c>
      <c r="K88" s="41">
        <v>0</v>
      </c>
      <c r="L88" s="41">
        <v>0</v>
      </c>
      <c r="M88" s="41"/>
      <c r="N88" s="41">
        <v>1</v>
      </c>
      <c r="O88" s="41">
        <v>0</v>
      </c>
      <c r="P88" s="41">
        <v>0</v>
      </c>
      <c r="Q88" s="41">
        <v>3</v>
      </c>
      <c r="R88" s="41">
        <v>0</v>
      </c>
      <c r="S88" s="5">
        <v>0</v>
      </c>
      <c r="T88" s="5">
        <v>1</v>
      </c>
      <c r="U88" s="5">
        <v>0</v>
      </c>
      <c r="V88" s="5">
        <v>0</v>
      </c>
      <c r="W88" s="5">
        <v>1</v>
      </c>
    </row>
    <row r="89" spans="1:23">
      <c r="A89" s="5">
        <v>164</v>
      </c>
      <c r="B89" s="12" t="s">
        <v>9</v>
      </c>
      <c r="C89" s="12" t="s">
        <v>114</v>
      </c>
      <c r="D89" s="7" t="s">
        <v>409</v>
      </c>
      <c r="E89" s="5">
        <v>28133202101</v>
      </c>
      <c r="F89" s="8" t="s">
        <v>207</v>
      </c>
      <c r="G89" s="5" t="s">
        <v>4</v>
      </c>
      <c r="H89" s="5">
        <v>31</v>
      </c>
      <c r="I89" s="5">
        <v>38</v>
      </c>
      <c r="J89" s="5">
        <v>2</v>
      </c>
      <c r="K89" s="41">
        <v>0</v>
      </c>
      <c r="L89" s="41">
        <v>1</v>
      </c>
      <c r="M89" s="41"/>
      <c r="N89" s="41">
        <v>1</v>
      </c>
      <c r="O89" s="41">
        <v>1</v>
      </c>
      <c r="P89" s="41">
        <v>1</v>
      </c>
      <c r="Q89" s="41">
        <v>2</v>
      </c>
      <c r="R89" s="41">
        <v>0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</row>
    <row r="90" spans="1:23">
      <c r="A90" s="5">
        <v>165</v>
      </c>
      <c r="B90" s="12" t="s">
        <v>196</v>
      </c>
      <c r="C90" s="12" t="s">
        <v>114</v>
      </c>
      <c r="D90" s="7" t="s">
        <v>409</v>
      </c>
      <c r="E90" s="5">
        <v>28133300101</v>
      </c>
      <c r="F90" s="8" t="s">
        <v>206</v>
      </c>
      <c r="G90" s="5" t="s">
        <v>4</v>
      </c>
      <c r="H90" s="5">
        <v>38</v>
      </c>
      <c r="I90" s="5">
        <v>27</v>
      </c>
      <c r="J90" s="32">
        <v>3</v>
      </c>
      <c r="K90" s="41">
        <v>0</v>
      </c>
      <c r="L90" s="41">
        <v>0</v>
      </c>
      <c r="M90" s="41"/>
      <c r="N90" s="41">
        <v>1</v>
      </c>
      <c r="O90" s="41">
        <v>0</v>
      </c>
      <c r="P90" s="41">
        <v>0</v>
      </c>
      <c r="Q90" s="46">
        <v>2</v>
      </c>
      <c r="R90" s="41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</row>
    <row r="91" spans="1:23">
      <c r="A91" s="5">
        <v>166</v>
      </c>
      <c r="B91" s="12" t="s">
        <v>196</v>
      </c>
      <c r="C91" s="12" t="s">
        <v>114</v>
      </c>
      <c r="D91" s="7" t="s">
        <v>409</v>
      </c>
      <c r="E91" s="5">
        <v>28133301305</v>
      </c>
      <c r="F91" s="8" t="s">
        <v>205</v>
      </c>
      <c r="G91" s="5" t="s">
        <v>4</v>
      </c>
      <c r="H91" s="5">
        <v>76</v>
      </c>
      <c r="I91" s="5">
        <v>30</v>
      </c>
      <c r="J91" s="32">
        <v>3</v>
      </c>
      <c r="K91" s="41">
        <v>1</v>
      </c>
      <c r="L91" s="41">
        <v>0</v>
      </c>
      <c r="M91" s="41"/>
      <c r="N91" s="41">
        <v>1</v>
      </c>
      <c r="O91" s="41">
        <v>0</v>
      </c>
      <c r="P91" s="41">
        <v>0</v>
      </c>
      <c r="Q91" s="46">
        <v>3</v>
      </c>
      <c r="R91" s="41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</row>
    <row r="92" spans="1:23">
      <c r="A92" s="5">
        <v>172</v>
      </c>
      <c r="B92" s="12" t="s">
        <v>196</v>
      </c>
      <c r="C92" s="12" t="s">
        <v>114</v>
      </c>
      <c r="D92" s="7" t="s">
        <v>409</v>
      </c>
      <c r="E92" s="5">
        <v>28133302702</v>
      </c>
      <c r="F92" s="8" t="s">
        <v>199</v>
      </c>
      <c r="G92" s="5" t="s">
        <v>4</v>
      </c>
      <c r="H92" s="5">
        <v>63</v>
      </c>
      <c r="I92" s="5">
        <v>34</v>
      </c>
      <c r="J92" s="32">
        <v>4</v>
      </c>
      <c r="K92" s="41">
        <v>2</v>
      </c>
      <c r="L92" s="41">
        <v>0</v>
      </c>
      <c r="M92" s="41"/>
      <c r="N92" s="41">
        <v>1</v>
      </c>
      <c r="O92" s="41">
        <v>0</v>
      </c>
      <c r="P92" s="41">
        <v>0</v>
      </c>
      <c r="Q92" s="46">
        <v>4</v>
      </c>
      <c r="R92" s="41">
        <v>2</v>
      </c>
      <c r="S92" s="5">
        <v>0</v>
      </c>
      <c r="T92" s="5">
        <v>1</v>
      </c>
      <c r="U92" s="5">
        <v>0</v>
      </c>
      <c r="V92" s="5">
        <v>0</v>
      </c>
      <c r="W92" s="5">
        <v>1</v>
      </c>
    </row>
    <row r="93" spans="1:23">
      <c r="A93" s="5">
        <v>176</v>
      </c>
      <c r="B93" s="12" t="s">
        <v>38</v>
      </c>
      <c r="C93" s="12" t="s">
        <v>114</v>
      </c>
      <c r="D93" s="7" t="s">
        <v>409</v>
      </c>
      <c r="E93" s="5">
        <v>28133400702</v>
      </c>
      <c r="F93" s="8" t="s">
        <v>194</v>
      </c>
      <c r="G93" s="5" t="s">
        <v>4</v>
      </c>
      <c r="H93" s="5">
        <v>31</v>
      </c>
      <c r="I93" s="5">
        <v>30</v>
      </c>
      <c r="J93" s="5">
        <v>4</v>
      </c>
      <c r="K93" s="41">
        <v>1</v>
      </c>
      <c r="L93" s="41">
        <v>0</v>
      </c>
      <c r="M93" s="41"/>
      <c r="N93" s="41">
        <v>1</v>
      </c>
      <c r="O93" s="41">
        <v>0</v>
      </c>
      <c r="P93" s="41">
        <v>0</v>
      </c>
      <c r="Q93" s="41">
        <v>4</v>
      </c>
      <c r="R93" s="41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</row>
    <row r="94" spans="1:23">
      <c r="A94" s="5">
        <v>177</v>
      </c>
      <c r="B94" s="12" t="s">
        <v>38</v>
      </c>
      <c r="C94" s="12" t="s">
        <v>114</v>
      </c>
      <c r="D94" s="7" t="s">
        <v>409</v>
      </c>
      <c r="E94" s="5">
        <v>28133400901</v>
      </c>
      <c r="F94" s="8" t="s">
        <v>193</v>
      </c>
      <c r="G94" s="5" t="s">
        <v>0</v>
      </c>
      <c r="H94" s="5">
        <v>37</v>
      </c>
      <c r="I94" s="5">
        <v>13</v>
      </c>
      <c r="J94" s="5">
        <v>5</v>
      </c>
      <c r="K94" s="41">
        <v>1</v>
      </c>
      <c r="L94" s="41">
        <v>0</v>
      </c>
      <c r="M94" s="41"/>
      <c r="N94" s="41">
        <v>0</v>
      </c>
      <c r="O94" s="41">
        <v>0</v>
      </c>
      <c r="P94" s="41">
        <v>0</v>
      </c>
      <c r="Q94" s="41">
        <v>5</v>
      </c>
      <c r="R94" s="41">
        <v>1</v>
      </c>
      <c r="S94" s="5">
        <v>0</v>
      </c>
      <c r="T94" s="5">
        <v>0</v>
      </c>
      <c r="U94" s="5">
        <v>0</v>
      </c>
      <c r="V94" s="5">
        <v>0</v>
      </c>
      <c r="W94" s="5">
        <v>1</v>
      </c>
    </row>
    <row r="95" spans="1:23">
      <c r="A95" s="5">
        <v>180</v>
      </c>
      <c r="B95" s="12" t="s">
        <v>38</v>
      </c>
      <c r="C95" s="12" t="s">
        <v>114</v>
      </c>
      <c r="D95" s="7" t="s">
        <v>409</v>
      </c>
      <c r="E95" s="5">
        <v>28133402403</v>
      </c>
      <c r="F95" s="8" t="s">
        <v>190</v>
      </c>
      <c r="G95" s="5" t="s">
        <v>4</v>
      </c>
      <c r="H95" s="5">
        <v>22</v>
      </c>
      <c r="I95" s="5">
        <v>35</v>
      </c>
      <c r="J95" s="5">
        <v>2</v>
      </c>
      <c r="K95" s="41">
        <v>0</v>
      </c>
      <c r="L95" s="41">
        <v>1</v>
      </c>
      <c r="M95" s="41"/>
      <c r="N95" s="41">
        <v>1</v>
      </c>
      <c r="O95" s="41">
        <v>1</v>
      </c>
      <c r="P95" s="41">
        <v>1</v>
      </c>
      <c r="Q95" s="41">
        <v>2</v>
      </c>
      <c r="R95" s="41">
        <v>0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</row>
    <row r="96" spans="1:23">
      <c r="A96" s="5">
        <v>181</v>
      </c>
      <c r="B96" s="12" t="s">
        <v>38</v>
      </c>
      <c r="C96" s="12" t="s">
        <v>114</v>
      </c>
      <c r="D96" s="7" t="s">
        <v>409</v>
      </c>
      <c r="E96" s="5">
        <v>28133402501</v>
      </c>
      <c r="F96" s="8" t="s">
        <v>189</v>
      </c>
      <c r="G96" s="5" t="s">
        <v>0</v>
      </c>
      <c r="H96" s="5">
        <v>22</v>
      </c>
      <c r="I96" s="5">
        <v>16</v>
      </c>
      <c r="J96" s="5">
        <v>2</v>
      </c>
      <c r="K96" s="41">
        <v>1</v>
      </c>
      <c r="L96" s="41">
        <v>0</v>
      </c>
      <c r="M96" s="41"/>
      <c r="N96" s="41">
        <v>1</v>
      </c>
      <c r="O96" s="41">
        <v>1</v>
      </c>
      <c r="P96" s="41">
        <v>1</v>
      </c>
      <c r="Q96" s="41">
        <v>2</v>
      </c>
      <c r="R96" s="41">
        <v>1</v>
      </c>
      <c r="S96" s="5">
        <v>0</v>
      </c>
      <c r="T96" s="5">
        <v>1</v>
      </c>
      <c r="U96" s="5">
        <v>1</v>
      </c>
      <c r="V96" s="5">
        <v>1</v>
      </c>
      <c r="W96" s="5">
        <v>1</v>
      </c>
    </row>
    <row r="97" spans="1:23">
      <c r="A97" s="5">
        <v>182</v>
      </c>
      <c r="B97" s="12" t="s">
        <v>40</v>
      </c>
      <c r="C97" s="12" t="s">
        <v>114</v>
      </c>
      <c r="D97" s="7" t="s">
        <v>409</v>
      </c>
      <c r="E97" s="5">
        <v>28133500404</v>
      </c>
      <c r="F97" s="8" t="s">
        <v>188</v>
      </c>
      <c r="G97" s="5" t="s">
        <v>0</v>
      </c>
      <c r="H97" s="5">
        <v>46</v>
      </c>
      <c r="I97" s="5">
        <v>21</v>
      </c>
      <c r="J97" s="5">
        <v>4</v>
      </c>
      <c r="K97" s="43">
        <v>1</v>
      </c>
      <c r="L97" s="41">
        <v>0</v>
      </c>
      <c r="M97" s="41"/>
      <c r="N97" s="43">
        <v>1</v>
      </c>
      <c r="O97" s="41">
        <v>0</v>
      </c>
      <c r="P97" s="41">
        <v>0</v>
      </c>
      <c r="Q97" s="41">
        <v>4</v>
      </c>
      <c r="R97" s="41">
        <v>1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</row>
    <row r="98" spans="1:23">
      <c r="A98" s="5">
        <v>186</v>
      </c>
      <c r="B98" s="12" t="s">
        <v>40</v>
      </c>
      <c r="C98" s="12" t="s">
        <v>114</v>
      </c>
      <c r="D98" s="7" t="s">
        <v>409</v>
      </c>
      <c r="E98" s="5">
        <v>28133501601</v>
      </c>
      <c r="F98" s="8" t="s">
        <v>184</v>
      </c>
      <c r="G98" s="5" t="s">
        <v>0</v>
      </c>
      <c r="H98" s="5">
        <v>52</v>
      </c>
      <c r="I98" s="5">
        <v>24</v>
      </c>
      <c r="J98" s="5">
        <v>4</v>
      </c>
      <c r="K98" s="43">
        <v>1</v>
      </c>
      <c r="L98" s="41">
        <v>0</v>
      </c>
      <c r="M98" s="41"/>
      <c r="N98" s="43">
        <v>1</v>
      </c>
      <c r="O98" s="41">
        <v>0</v>
      </c>
      <c r="P98" s="41">
        <v>0</v>
      </c>
      <c r="Q98" s="41">
        <v>4</v>
      </c>
      <c r="R98" s="41">
        <v>1</v>
      </c>
      <c r="S98" s="5">
        <v>0</v>
      </c>
      <c r="T98" s="5">
        <v>1</v>
      </c>
      <c r="U98" s="5">
        <v>0</v>
      </c>
      <c r="V98" s="5">
        <v>0</v>
      </c>
      <c r="W98" s="5">
        <v>1</v>
      </c>
    </row>
    <row r="99" spans="1:23">
      <c r="A99" s="5">
        <v>189</v>
      </c>
      <c r="B99" s="12" t="s">
        <v>74</v>
      </c>
      <c r="C99" s="12" t="s">
        <v>114</v>
      </c>
      <c r="D99" s="7" t="s">
        <v>409</v>
      </c>
      <c r="E99" s="5">
        <v>28133600205</v>
      </c>
      <c r="F99" s="8" t="s">
        <v>181</v>
      </c>
      <c r="G99" s="5" t="s">
        <v>0</v>
      </c>
      <c r="H99" s="5">
        <v>67</v>
      </c>
      <c r="I99" s="5">
        <v>10</v>
      </c>
      <c r="J99" s="5">
        <v>5</v>
      </c>
      <c r="K99" s="41">
        <v>1</v>
      </c>
      <c r="L99" s="41">
        <v>0</v>
      </c>
      <c r="M99" s="41"/>
      <c r="N99" s="41">
        <v>0</v>
      </c>
      <c r="O99" s="41">
        <v>0</v>
      </c>
      <c r="P99" s="41">
        <v>0</v>
      </c>
      <c r="Q99" s="41">
        <v>2</v>
      </c>
      <c r="R99" s="41">
        <v>1</v>
      </c>
      <c r="S99" s="5">
        <v>0</v>
      </c>
      <c r="T99" s="5">
        <v>0</v>
      </c>
      <c r="U99" s="5">
        <v>0</v>
      </c>
      <c r="V99" s="5">
        <v>0</v>
      </c>
      <c r="W99" s="5">
        <v>1</v>
      </c>
    </row>
    <row r="100" spans="1:23">
      <c r="A100" s="5">
        <v>190</v>
      </c>
      <c r="B100" s="12" t="s">
        <v>74</v>
      </c>
      <c r="C100" s="12" t="s">
        <v>114</v>
      </c>
      <c r="D100" s="7" t="s">
        <v>409</v>
      </c>
      <c r="E100" s="5">
        <v>28133600506</v>
      </c>
      <c r="F100" s="8" t="s">
        <v>180</v>
      </c>
      <c r="G100" s="5" t="s">
        <v>0</v>
      </c>
      <c r="H100" s="5">
        <v>77</v>
      </c>
      <c r="I100" s="5">
        <v>25</v>
      </c>
      <c r="J100" s="5">
        <v>11</v>
      </c>
      <c r="K100" s="41">
        <v>0</v>
      </c>
      <c r="L100" s="41">
        <v>1</v>
      </c>
      <c r="M100" s="41"/>
      <c r="N100" s="41">
        <v>2</v>
      </c>
      <c r="O100" s="41">
        <v>1</v>
      </c>
      <c r="P100" s="41">
        <v>1</v>
      </c>
      <c r="Q100" s="41">
        <v>5</v>
      </c>
      <c r="R100" s="41">
        <v>0</v>
      </c>
      <c r="S100" s="5">
        <v>0</v>
      </c>
      <c r="T100" s="5">
        <v>2</v>
      </c>
      <c r="U100" s="5">
        <v>1</v>
      </c>
      <c r="V100" s="5">
        <v>0</v>
      </c>
      <c r="W100" s="5">
        <v>1</v>
      </c>
    </row>
    <row r="101" spans="1:23">
      <c r="A101" s="5">
        <v>191</v>
      </c>
      <c r="B101" s="12" t="s">
        <v>74</v>
      </c>
      <c r="C101" s="12" t="s">
        <v>114</v>
      </c>
      <c r="D101" s="7" t="s">
        <v>409</v>
      </c>
      <c r="E101" s="5">
        <v>28133600601</v>
      </c>
      <c r="F101" s="8" t="s">
        <v>179</v>
      </c>
      <c r="G101" s="5" t="s">
        <v>4</v>
      </c>
      <c r="H101" s="5">
        <v>68</v>
      </c>
      <c r="I101" s="5">
        <v>36</v>
      </c>
      <c r="J101" s="5">
        <v>4</v>
      </c>
      <c r="K101" s="41">
        <v>1</v>
      </c>
      <c r="L101" s="41">
        <v>0</v>
      </c>
      <c r="M101" s="41"/>
      <c r="N101" s="41">
        <v>1</v>
      </c>
      <c r="O101" s="41">
        <v>1</v>
      </c>
      <c r="P101" s="41">
        <v>1</v>
      </c>
      <c r="Q101" s="41">
        <v>4</v>
      </c>
      <c r="R101" s="41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</row>
    <row r="102" spans="1:23">
      <c r="A102" s="5">
        <v>193</v>
      </c>
      <c r="B102" s="12" t="s">
        <v>74</v>
      </c>
      <c r="C102" s="12" t="s">
        <v>114</v>
      </c>
      <c r="D102" s="7" t="s">
        <v>409</v>
      </c>
      <c r="E102" s="5">
        <v>28133602107</v>
      </c>
      <c r="F102" s="8" t="s">
        <v>177</v>
      </c>
      <c r="G102" s="5" t="s">
        <v>4</v>
      </c>
      <c r="H102" s="5">
        <v>47</v>
      </c>
      <c r="I102" s="5">
        <v>38</v>
      </c>
      <c r="J102" s="5">
        <v>3</v>
      </c>
      <c r="K102" s="41">
        <v>1</v>
      </c>
      <c r="L102" s="41">
        <v>0</v>
      </c>
      <c r="M102" s="41"/>
      <c r="N102" s="41">
        <v>1</v>
      </c>
      <c r="O102" s="41">
        <v>0</v>
      </c>
      <c r="P102" s="41">
        <v>0</v>
      </c>
      <c r="Q102" s="41">
        <v>3</v>
      </c>
      <c r="R102" s="41">
        <v>1</v>
      </c>
      <c r="S102" s="5">
        <v>0</v>
      </c>
      <c r="T102" s="5">
        <v>1</v>
      </c>
      <c r="U102" s="5">
        <v>0</v>
      </c>
      <c r="V102" s="5">
        <v>0</v>
      </c>
      <c r="W102" s="5">
        <v>1</v>
      </c>
    </row>
    <row r="103" spans="1:23">
      <c r="A103" s="5">
        <v>194</v>
      </c>
      <c r="B103" s="12" t="s">
        <v>74</v>
      </c>
      <c r="C103" s="12" t="s">
        <v>114</v>
      </c>
      <c r="D103" s="7" t="s">
        <v>409</v>
      </c>
      <c r="E103" s="5">
        <v>28133602108</v>
      </c>
      <c r="F103" s="8" t="s">
        <v>176</v>
      </c>
      <c r="G103" s="5" t="s">
        <v>4</v>
      </c>
      <c r="H103" s="5">
        <v>51</v>
      </c>
      <c r="I103" s="5">
        <v>37</v>
      </c>
      <c r="J103" s="5">
        <v>4</v>
      </c>
      <c r="K103" s="41">
        <v>1</v>
      </c>
      <c r="L103" s="41">
        <v>0</v>
      </c>
      <c r="M103" s="41"/>
      <c r="N103" s="41">
        <v>1</v>
      </c>
      <c r="O103" s="41">
        <v>0</v>
      </c>
      <c r="P103" s="41">
        <v>0</v>
      </c>
      <c r="Q103" s="41">
        <v>4</v>
      </c>
      <c r="R103" s="41">
        <v>1</v>
      </c>
      <c r="S103" s="5">
        <v>0</v>
      </c>
      <c r="T103" s="5">
        <v>1</v>
      </c>
      <c r="U103" s="5">
        <v>0</v>
      </c>
      <c r="V103" s="5">
        <v>0</v>
      </c>
      <c r="W103" s="5">
        <v>1</v>
      </c>
    </row>
    <row r="104" spans="1:23">
      <c r="A104" s="5">
        <v>202</v>
      </c>
      <c r="B104" s="12" t="s">
        <v>163</v>
      </c>
      <c r="C104" s="12" t="s">
        <v>114</v>
      </c>
      <c r="D104" s="7" t="s">
        <v>409</v>
      </c>
      <c r="E104" s="5">
        <v>28133701001</v>
      </c>
      <c r="F104" s="8" t="s">
        <v>168</v>
      </c>
      <c r="G104" s="5" t="s">
        <v>4</v>
      </c>
      <c r="H104" s="5">
        <v>41</v>
      </c>
      <c r="I104" s="5">
        <v>10</v>
      </c>
      <c r="J104" s="5">
        <v>3</v>
      </c>
      <c r="K104" s="41">
        <v>0</v>
      </c>
      <c r="L104" s="41">
        <v>1</v>
      </c>
      <c r="M104" s="41"/>
      <c r="N104" s="41">
        <v>1</v>
      </c>
      <c r="O104" s="41">
        <v>1</v>
      </c>
      <c r="P104" s="41">
        <v>1</v>
      </c>
      <c r="Q104" s="41">
        <v>3</v>
      </c>
      <c r="R104" s="41">
        <v>0</v>
      </c>
      <c r="S104" s="5">
        <v>1</v>
      </c>
      <c r="T104" s="5">
        <v>1</v>
      </c>
      <c r="U104" s="5">
        <v>1</v>
      </c>
      <c r="V104" s="5">
        <v>0</v>
      </c>
      <c r="W104" s="5">
        <v>1</v>
      </c>
    </row>
    <row r="105" spans="1:23">
      <c r="A105" s="5">
        <v>203</v>
      </c>
      <c r="B105" s="12" t="s">
        <v>163</v>
      </c>
      <c r="C105" s="12" t="s">
        <v>114</v>
      </c>
      <c r="D105" s="7" t="s">
        <v>409</v>
      </c>
      <c r="E105" s="5">
        <v>28133701302</v>
      </c>
      <c r="F105" s="8" t="s">
        <v>167</v>
      </c>
      <c r="G105" s="5" t="s">
        <v>4</v>
      </c>
      <c r="H105" s="5">
        <v>50</v>
      </c>
      <c r="I105" s="5">
        <v>19</v>
      </c>
      <c r="J105" s="5">
        <v>3</v>
      </c>
      <c r="K105" s="41">
        <v>1</v>
      </c>
      <c r="L105" s="41">
        <v>0</v>
      </c>
      <c r="M105" s="41"/>
      <c r="N105" s="41">
        <v>1</v>
      </c>
      <c r="O105" s="41">
        <v>0</v>
      </c>
      <c r="P105" s="41">
        <v>0</v>
      </c>
      <c r="Q105" s="41">
        <v>3</v>
      </c>
      <c r="R105" s="41">
        <v>1</v>
      </c>
      <c r="S105" s="5">
        <v>0</v>
      </c>
      <c r="T105" s="5">
        <v>1</v>
      </c>
      <c r="U105" s="5">
        <v>0</v>
      </c>
      <c r="V105" s="5">
        <v>0</v>
      </c>
      <c r="W105" s="5">
        <v>1</v>
      </c>
    </row>
    <row r="106" spans="1:23">
      <c r="A106" s="5">
        <v>217</v>
      </c>
      <c r="B106" s="12" t="s">
        <v>13</v>
      </c>
      <c r="C106" s="12" t="s">
        <v>114</v>
      </c>
      <c r="D106" s="7" t="s">
        <v>409</v>
      </c>
      <c r="E106" s="5">
        <v>28133900901</v>
      </c>
      <c r="F106" s="8" t="s">
        <v>151</v>
      </c>
      <c r="G106" s="5" t="s">
        <v>4</v>
      </c>
      <c r="H106" s="5">
        <v>25</v>
      </c>
      <c r="I106" s="5">
        <v>38</v>
      </c>
      <c r="J106" s="5">
        <v>2</v>
      </c>
      <c r="K106" s="41">
        <v>1</v>
      </c>
      <c r="L106" s="41">
        <v>0</v>
      </c>
      <c r="M106" s="41"/>
      <c r="N106" s="41">
        <v>1</v>
      </c>
      <c r="O106" s="41">
        <v>0</v>
      </c>
      <c r="P106" s="41">
        <v>0</v>
      </c>
      <c r="Q106" s="41">
        <v>2</v>
      </c>
      <c r="R106" s="41">
        <v>1</v>
      </c>
      <c r="S106" s="5">
        <v>0</v>
      </c>
      <c r="T106" s="5">
        <v>1</v>
      </c>
      <c r="U106" s="5">
        <v>0</v>
      </c>
      <c r="V106" s="5">
        <v>0</v>
      </c>
      <c r="W106" s="5">
        <v>1</v>
      </c>
    </row>
    <row r="107" spans="1:23">
      <c r="A107" s="5">
        <v>220</v>
      </c>
      <c r="B107" s="12" t="s">
        <v>13</v>
      </c>
      <c r="C107" s="12" t="s">
        <v>114</v>
      </c>
      <c r="D107" s="7" t="s">
        <v>409</v>
      </c>
      <c r="E107" s="5">
        <v>28133901901</v>
      </c>
      <c r="F107" s="8" t="s">
        <v>148</v>
      </c>
      <c r="G107" s="5" t="s">
        <v>0</v>
      </c>
      <c r="H107" s="5">
        <v>43</v>
      </c>
      <c r="I107" s="5">
        <v>26</v>
      </c>
      <c r="J107" s="5">
        <v>3</v>
      </c>
      <c r="K107" s="41">
        <v>0</v>
      </c>
      <c r="L107" s="41">
        <v>0</v>
      </c>
      <c r="M107" s="41"/>
      <c r="N107" s="41">
        <v>0</v>
      </c>
      <c r="O107" s="41">
        <v>0</v>
      </c>
      <c r="P107" s="41">
        <v>0</v>
      </c>
      <c r="Q107" s="41">
        <v>2</v>
      </c>
      <c r="R107" s="41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</row>
    <row r="108" spans="1:23">
      <c r="A108" s="5">
        <v>221</v>
      </c>
      <c r="B108" s="12" t="s">
        <v>13</v>
      </c>
      <c r="C108" s="12" t="s">
        <v>114</v>
      </c>
      <c r="D108" s="7" t="s">
        <v>409</v>
      </c>
      <c r="E108" s="5">
        <v>28133902202</v>
      </c>
      <c r="F108" s="8" t="s">
        <v>147</v>
      </c>
      <c r="G108" s="5" t="s">
        <v>0</v>
      </c>
      <c r="H108" s="5">
        <v>47</v>
      </c>
      <c r="I108" s="5">
        <v>16</v>
      </c>
      <c r="J108" s="5">
        <v>2</v>
      </c>
      <c r="K108" s="41">
        <v>0</v>
      </c>
      <c r="L108" s="41">
        <v>0</v>
      </c>
      <c r="M108" s="41"/>
      <c r="N108" s="41">
        <v>1</v>
      </c>
      <c r="O108" s="41">
        <v>0</v>
      </c>
      <c r="P108" s="41">
        <v>0</v>
      </c>
      <c r="Q108" s="41">
        <v>1</v>
      </c>
      <c r="R108" s="41">
        <v>0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</row>
    <row r="109" spans="1:23">
      <c r="A109" s="5">
        <v>226</v>
      </c>
      <c r="B109" s="12" t="s">
        <v>24</v>
      </c>
      <c r="C109" s="12" t="s">
        <v>114</v>
      </c>
      <c r="D109" s="7" t="s">
        <v>409</v>
      </c>
      <c r="E109" s="5">
        <v>28134000901</v>
      </c>
      <c r="F109" s="8" t="s">
        <v>142</v>
      </c>
      <c r="G109" s="5" t="s">
        <v>4</v>
      </c>
      <c r="H109" s="5">
        <v>39</v>
      </c>
      <c r="I109" s="5">
        <v>30</v>
      </c>
      <c r="J109" s="5">
        <v>3</v>
      </c>
      <c r="K109" s="41">
        <v>1</v>
      </c>
      <c r="L109" s="41">
        <v>0</v>
      </c>
      <c r="M109" s="41"/>
      <c r="N109" s="41">
        <v>1</v>
      </c>
      <c r="O109" s="41">
        <v>0</v>
      </c>
      <c r="P109" s="41">
        <v>0</v>
      </c>
      <c r="Q109" s="41">
        <v>3</v>
      </c>
      <c r="R109" s="41">
        <v>1</v>
      </c>
      <c r="S109" s="5">
        <v>0</v>
      </c>
      <c r="T109" s="5">
        <v>1</v>
      </c>
      <c r="U109" s="5">
        <v>0</v>
      </c>
      <c r="V109" s="5">
        <v>0</v>
      </c>
      <c r="W109" s="5">
        <v>1</v>
      </c>
    </row>
    <row r="110" spans="1:23">
      <c r="A110" s="5">
        <v>239</v>
      </c>
      <c r="B110" s="12" t="s">
        <v>30</v>
      </c>
      <c r="C110" s="12" t="s">
        <v>114</v>
      </c>
      <c r="D110" s="7" t="s">
        <v>409</v>
      </c>
      <c r="E110" s="5">
        <v>28134200303</v>
      </c>
      <c r="F110" s="8" t="s">
        <v>129</v>
      </c>
      <c r="G110" s="5" t="s">
        <v>4</v>
      </c>
      <c r="H110" s="5">
        <v>26</v>
      </c>
      <c r="I110" s="5">
        <v>39</v>
      </c>
      <c r="J110" s="5">
        <v>2</v>
      </c>
      <c r="K110" s="41">
        <v>0</v>
      </c>
      <c r="L110" s="41">
        <v>1</v>
      </c>
      <c r="M110" s="41"/>
      <c r="N110" s="41">
        <v>1</v>
      </c>
      <c r="O110" s="41">
        <v>1</v>
      </c>
      <c r="P110" s="41">
        <v>0</v>
      </c>
      <c r="Q110" s="41">
        <v>2</v>
      </c>
      <c r="R110" s="41">
        <v>0</v>
      </c>
      <c r="S110" s="5">
        <v>1</v>
      </c>
      <c r="T110" s="5">
        <v>1</v>
      </c>
      <c r="U110" s="5">
        <v>1</v>
      </c>
      <c r="V110" s="5">
        <v>0</v>
      </c>
      <c r="W110" s="5">
        <v>1</v>
      </c>
    </row>
    <row r="111" spans="1:23">
      <c r="A111" s="5">
        <v>248</v>
      </c>
      <c r="B111" s="12" t="s">
        <v>108</v>
      </c>
      <c r="C111" s="12" t="s">
        <v>114</v>
      </c>
      <c r="D111" s="7" t="s">
        <v>409</v>
      </c>
      <c r="E111" s="5">
        <v>28134301203</v>
      </c>
      <c r="F111" s="8" t="s">
        <v>120</v>
      </c>
      <c r="G111" s="5" t="s">
        <v>4</v>
      </c>
      <c r="H111" s="5">
        <v>39</v>
      </c>
      <c r="I111" s="5">
        <v>29</v>
      </c>
      <c r="J111" s="5">
        <v>3</v>
      </c>
      <c r="K111" s="41">
        <v>1</v>
      </c>
      <c r="L111" s="41">
        <v>0</v>
      </c>
      <c r="M111" s="41"/>
      <c r="N111" s="41">
        <v>1</v>
      </c>
      <c r="O111" s="41">
        <v>1</v>
      </c>
      <c r="P111" s="41">
        <v>1</v>
      </c>
      <c r="Q111" s="41">
        <v>3</v>
      </c>
      <c r="R111" s="41">
        <v>1</v>
      </c>
      <c r="S111" s="5">
        <v>0</v>
      </c>
      <c r="T111" s="5">
        <v>1</v>
      </c>
      <c r="U111" s="5">
        <v>1</v>
      </c>
      <c r="V111" s="5">
        <v>1</v>
      </c>
      <c r="W111" s="5">
        <v>1</v>
      </c>
    </row>
    <row r="112" spans="1:23">
      <c r="A112" s="5">
        <v>249</v>
      </c>
      <c r="B112" s="12" t="s">
        <v>108</v>
      </c>
      <c r="C112" s="12" t="s">
        <v>114</v>
      </c>
      <c r="D112" s="7" t="s">
        <v>409</v>
      </c>
      <c r="E112" s="5">
        <v>28134301701</v>
      </c>
      <c r="F112" s="8" t="s">
        <v>119</v>
      </c>
      <c r="G112" s="5" t="s">
        <v>0</v>
      </c>
      <c r="H112" s="5">
        <v>29</v>
      </c>
      <c r="I112" s="5">
        <v>10</v>
      </c>
      <c r="J112" s="5">
        <v>2</v>
      </c>
      <c r="K112" s="41">
        <v>0</v>
      </c>
      <c r="L112" s="41">
        <v>1</v>
      </c>
      <c r="M112" s="41"/>
      <c r="N112" s="41">
        <v>1</v>
      </c>
      <c r="O112" s="41">
        <v>1</v>
      </c>
      <c r="P112" s="41">
        <v>1</v>
      </c>
      <c r="Q112" s="41">
        <v>2</v>
      </c>
      <c r="R112" s="41">
        <v>0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</row>
    <row r="113" spans="1:23">
      <c r="A113" s="5">
        <v>250</v>
      </c>
      <c r="B113" s="12" t="s">
        <v>108</v>
      </c>
      <c r="C113" s="12" t="s">
        <v>114</v>
      </c>
      <c r="D113" s="7" t="s">
        <v>409</v>
      </c>
      <c r="E113" s="5">
        <v>28134302302</v>
      </c>
      <c r="F113" s="8" t="s">
        <v>118</v>
      </c>
      <c r="G113" s="5" t="s">
        <v>0</v>
      </c>
      <c r="H113" s="5">
        <v>39</v>
      </c>
      <c r="I113" s="5">
        <v>10</v>
      </c>
      <c r="J113" s="5">
        <v>2</v>
      </c>
      <c r="K113" s="41">
        <v>1</v>
      </c>
      <c r="L113" s="41">
        <v>0</v>
      </c>
      <c r="M113" s="41"/>
      <c r="N113" s="41">
        <v>1</v>
      </c>
      <c r="O113" s="41">
        <v>1</v>
      </c>
      <c r="P113" s="41">
        <v>1</v>
      </c>
      <c r="Q113" s="41">
        <v>2</v>
      </c>
      <c r="R113" s="41">
        <v>1</v>
      </c>
      <c r="S113" s="5">
        <v>0</v>
      </c>
      <c r="T113" s="5">
        <v>1</v>
      </c>
      <c r="U113" s="5">
        <v>1</v>
      </c>
      <c r="V113" s="5">
        <v>1</v>
      </c>
      <c r="W113" s="5">
        <v>1</v>
      </c>
    </row>
    <row r="114" spans="1:23">
      <c r="A114" s="5">
        <v>251</v>
      </c>
      <c r="B114" s="12" t="s">
        <v>108</v>
      </c>
      <c r="C114" s="12" t="s">
        <v>114</v>
      </c>
      <c r="D114" s="7" t="s">
        <v>409</v>
      </c>
      <c r="E114" s="5">
        <v>28134302503</v>
      </c>
      <c r="F114" s="8" t="s">
        <v>117</v>
      </c>
      <c r="G114" s="5" t="s">
        <v>4</v>
      </c>
      <c r="H114" s="5">
        <v>34</v>
      </c>
      <c r="I114" s="5">
        <v>32</v>
      </c>
      <c r="J114" s="5">
        <v>3</v>
      </c>
      <c r="K114" s="41">
        <v>0</v>
      </c>
      <c r="L114" s="41">
        <v>1</v>
      </c>
      <c r="M114" s="41"/>
      <c r="N114" s="41">
        <v>1</v>
      </c>
      <c r="O114" s="41">
        <v>1</v>
      </c>
      <c r="P114" s="41">
        <v>1</v>
      </c>
      <c r="Q114" s="41">
        <v>3</v>
      </c>
      <c r="R114" s="41">
        <v>0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</row>
    <row r="115" spans="1:23">
      <c r="A115" s="5">
        <v>253</v>
      </c>
      <c r="B115" s="12" t="s">
        <v>108</v>
      </c>
      <c r="C115" s="12" t="s">
        <v>114</v>
      </c>
      <c r="D115" s="7" t="s">
        <v>409</v>
      </c>
      <c r="E115" s="5">
        <v>28134302702</v>
      </c>
      <c r="F115" s="8" t="s">
        <v>115</v>
      </c>
      <c r="G115" s="5" t="s">
        <v>4</v>
      </c>
      <c r="H115" s="5">
        <v>36</v>
      </c>
      <c r="I115" s="5">
        <v>35</v>
      </c>
      <c r="J115" s="5">
        <v>3</v>
      </c>
      <c r="K115" s="41">
        <v>1</v>
      </c>
      <c r="L115" s="41">
        <v>0</v>
      </c>
      <c r="M115" s="41"/>
      <c r="N115" s="41">
        <v>1</v>
      </c>
      <c r="O115" s="41">
        <v>0</v>
      </c>
      <c r="P115" s="41">
        <v>0</v>
      </c>
      <c r="Q115" s="41">
        <v>2</v>
      </c>
      <c r="R115" s="41">
        <v>1</v>
      </c>
      <c r="S115" s="5">
        <v>0</v>
      </c>
      <c r="T115" s="5">
        <v>1</v>
      </c>
      <c r="U115" s="5">
        <v>0</v>
      </c>
      <c r="V115" s="5">
        <v>0</v>
      </c>
      <c r="W115" s="5">
        <v>1</v>
      </c>
    </row>
    <row r="116" spans="1:23">
      <c r="A116" s="5">
        <v>254</v>
      </c>
      <c r="B116" s="12" t="s">
        <v>108</v>
      </c>
      <c r="C116" s="12" t="s">
        <v>114</v>
      </c>
      <c r="D116" s="7" t="s">
        <v>409</v>
      </c>
      <c r="E116" s="5">
        <v>28134302804</v>
      </c>
      <c r="F116" s="8" t="s">
        <v>113</v>
      </c>
      <c r="G116" s="5" t="s">
        <v>4</v>
      </c>
      <c r="H116" s="5">
        <v>57</v>
      </c>
      <c r="I116" s="5">
        <v>22</v>
      </c>
      <c r="J116" s="5">
        <v>2</v>
      </c>
      <c r="K116" s="41">
        <v>1</v>
      </c>
      <c r="L116" s="41">
        <v>0</v>
      </c>
      <c r="M116" s="41"/>
      <c r="N116" s="41">
        <v>1</v>
      </c>
      <c r="O116" s="41">
        <v>0</v>
      </c>
      <c r="P116" s="41">
        <v>0</v>
      </c>
      <c r="Q116" s="41">
        <v>2</v>
      </c>
      <c r="R116" s="41">
        <v>1</v>
      </c>
      <c r="S116" s="5">
        <v>0</v>
      </c>
      <c r="T116" s="5">
        <v>1</v>
      </c>
      <c r="U116" s="5">
        <v>0</v>
      </c>
      <c r="V116" s="5">
        <v>0</v>
      </c>
      <c r="W116" s="5">
        <v>1</v>
      </c>
    </row>
  </sheetData>
  <mergeCells count="10">
    <mergeCell ref="A4:V4"/>
    <mergeCell ref="A5:A6"/>
    <mergeCell ref="B5:B6"/>
    <mergeCell ref="C5:C6"/>
    <mergeCell ref="E5:E6"/>
    <mergeCell ref="F5:F6"/>
    <mergeCell ref="G5:G6"/>
    <mergeCell ref="H5:I5"/>
    <mergeCell ref="J5:P5"/>
    <mergeCell ref="Q5:V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AC11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/>
  <cols>
    <col min="1" max="1" width="6.5703125" bestFit="1" customWidth="1"/>
    <col min="2" max="2" width="16" bestFit="1" customWidth="1"/>
    <col min="3" max="3" width="11" customWidth="1"/>
    <col min="4" max="4" width="9.28515625" customWidth="1"/>
    <col min="5" max="5" width="12" bestFit="1" customWidth="1"/>
    <col min="6" max="6" width="30" style="39" bestFit="1" customWidth="1"/>
    <col min="7" max="7" width="7" bestFit="1" customWidth="1"/>
    <col min="8" max="8" width="8" customWidth="1"/>
    <col min="9" max="9" width="7.7109375" bestFit="1" customWidth="1"/>
    <col min="10" max="10" width="3.28515625" bestFit="1" customWidth="1"/>
    <col min="11" max="11" width="3.28515625" style="47" bestFit="1" customWidth="1"/>
    <col min="12" max="17" width="3.28515625" style="47" hidden="1" customWidth="1"/>
    <col min="18" max="18" width="3.28515625" style="47" bestFit="1" customWidth="1"/>
    <col min="19" max="22" width="3.28515625" bestFit="1" customWidth="1"/>
    <col min="23" max="23" width="16" hidden="1" customWidth="1"/>
  </cols>
  <sheetData>
    <row r="4" spans="1:29">
      <c r="A4" s="78" t="s">
        <v>406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2"/>
    </row>
    <row r="5" spans="1:29" ht="40.5" customHeight="1">
      <c r="A5" s="74" t="s">
        <v>405</v>
      </c>
      <c r="B5" s="75" t="s">
        <v>404</v>
      </c>
      <c r="C5" s="79" t="s">
        <v>403</v>
      </c>
      <c r="D5" s="36"/>
      <c r="E5" s="74" t="s">
        <v>402</v>
      </c>
      <c r="F5" s="76" t="s">
        <v>401</v>
      </c>
      <c r="G5" s="74" t="s">
        <v>399</v>
      </c>
      <c r="H5" s="72" t="s">
        <v>398</v>
      </c>
      <c r="I5" s="72"/>
      <c r="J5" s="74" t="s">
        <v>397</v>
      </c>
      <c r="K5" s="74"/>
      <c r="L5" s="74"/>
      <c r="M5" s="74"/>
      <c r="N5" s="74"/>
      <c r="O5" s="74"/>
      <c r="P5" s="74"/>
      <c r="Q5" s="72" t="s">
        <v>396</v>
      </c>
      <c r="R5" s="72"/>
      <c r="S5" s="72"/>
      <c r="T5" s="72"/>
      <c r="U5" s="72"/>
      <c r="V5" s="72"/>
      <c r="W5" s="13" t="s">
        <v>395</v>
      </c>
    </row>
    <row r="6" spans="1:29" ht="48" customHeight="1">
      <c r="A6" s="74" t="s">
        <v>391</v>
      </c>
      <c r="B6" s="75" t="s">
        <v>390</v>
      </c>
      <c r="C6" s="80"/>
      <c r="D6" s="37" t="s">
        <v>400</v>
      </c>
      <c r="E6" s="74" t="s">
        <v>389</v>
      </c>
      <c r="F6" s="76" t="s">
        <v>388</v>
      </c>
      <c r="G6" s="74"/>
      <c r="H6" s="5" t="s">
        <v>387</v>
      </c>
      <c r="I6" s="5" t="s">
        <v>386</v>
      </c>
      <c r="J6" s="10" t="s">
        <v>385</v>
      </c>
      <c r="K6" s="40" t="s">
        <v>384</v>
      </c>
      <c r="L6" s="40" t="s">
        <v>383</v>
      </c>
      <c r="M6" s="40" t="s">
        <v>382</v>
      </c>
      <c r="N6" s="40" t="s">
        <v>381</v>
      </c>
      <c r="O6" s="40" t="s">
        <v>380</v>
      </c>
      <c r="P6" s="40" t="s">
        <v>379</v>
      </c>
      <c r="Q6" s="40" t="s">
        <v>385</v>
      </c>
      <c r="R6" s="40" t="s">
        <v>384</v>
      </c>
      <c r="S6" s="10" t="s">
        <v>383</v>
      </c>
      <c r="T6" s="10" t="s">
        <v>381</v>
      </c>
      <c r="U6" s="10" t="s">
        <v>380</v>
      </c>
      <c r="V6" s="10" t="s">
        <v>379</v>
      </c>
      <c r="W6" s="10" t="s">
        <v>385</v>
      </c>
      <c r="X6" s="48" t="s">
        <v>410</v>
      </c>
      <c r="Y6" s="48" t="s">
        <v>411</v>
      </c>
      <c r="Z6" s="48" t="s">
        <v>412</v>
      </c>
      <c r="AA6" s="48" t="s">
        <v>413</v>
      </c>
      <c r="AB6" s="48" t="s">
        <v>380</v>
      </c>
      <c r="AC6" s="48" t="s">
        <v>379</v>
      </c>
    </row>
    <row r="7" spans="1:29">
      <c r="A7" s="5">
        <v>1</v>
      </c>
      <c r="B7" s="12" t="s">
        <v>66</v>
      </c>
      <c r="C7" s="12" t="s">
        <v>70</v>
      </c>
      <c r="D7" s="7" t="s">
        <v>408</v>
      </c>
      <c r="E7" s="5">
        <v>28131303503</v>
      </c>
      <c r="F7" s="8" t="s">
        <v>286</v>
      </c>
      <c r="G7" s="5" t="s">
        <v>4</v>
      </c>
      <c r="H7" s="5">
        <v>90</v>
      </c>
      <c r="I7" s="5">
        <v>28</v>
      </c>
      <c r="J7" s="7">
        <v>4</v>
      </c>
      <c r="K7" s="41">
        <v>1</v>
      </c>
      <c r="L7" s="41">
        <v>0</v>
      </c>
      <c r="M7" s="41"/>
      <c r="N7" s="41">
        <v>1</v>
      </c>
      <c r="O7" s="41">
        <v>0</v>
      </c>
      <c r="P7" s="41">
        <v>0</v>
      </c>
      <c r="Q7" s="42">
        <v>1</v>
      </c>
      <c r="R7" s="41">
        <v>1</v>
      </c>
      <c r="S7" s="5">
        <v>0</v>
      </c>
      <c r="T7" s="5">
        <v>1</v>
      </c>
      <c r="U7" s="5">
        <v>0</v>
      </c>
      <c r="V7" s="5">
        <v>0</v>
      </c>
      <c r="W7" s="5">
        <v>1</v>
      </c>
      <c r="X7" t="s">
        <v>414</v>
      </c>
    </row>
    <row r="8" spans="1:29">
      <c r="A8" s="5">
        <v>2</v>
      </c>
      <c r="B8" s="12" t="s">
        <v>347</v>
      </c>
      <c r="C8" s="12" t="s">
        <v>70</v>
      </c>
      <c r="D8" s="7" t="s">
        <v>408</v>
      </c>
      <c r="E8" s="5">
        <v>28130402203</v>
      </c>
      <c r="F8" s="8" t="s">
        <v>355</v>
      </c>
      <c r="G8" s="5" t="s">
        <v>0</v>
      </c>
      <c r="H8" s="5">
        <v>29</v>
      </c>
      <c r="I8" s="5">
        <v>20</v>
      </c>
      <c r="J8" s="5">
        <v>4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">
        <v>0</v>
      </c>
      <c r="T8" s="5">
        <v>0</v>
      </c>
      <c r="U8" s="5">
        <v>0</v>
      </c>
      <c r="V8" s="5">
        <v>0</v>
      </c>
      <c r="W8" s="5"/>
      <c r="X8" t="s">
        <v>414</v>
      </c>
    </row>
    <row r="9" spans="1:29">
      <c r="A9" s="5">
        <v>3</v>
      </c>
      <c r="B9" s="12" t="s">
        <v>64</v>
      </c>
      <c r="C9" s="12" t="s">
        <v>70</v>
      </c>
      <c r="D9" s="7" t="s">
        <v>408</v>
      </c>
      <c r="E9" s="5">
        <v>28131007302</v>
      </c>
      <c r="F9" s="8" t="s">
        <v>312</v>
      </c>
      <c r="G9" s="5" t="s">
        <v>0</v>
      </c>
      <c r="H9" s="5">
        <v>25</v>
      </c>
      <c r="I9" s="5">
        <v>20</v>
      </c>
      <c r="J9" s="5">
        <v>2</v>
      </c>
      <c r="K9" s="41">
        <v>0</v>
      </c>
      <c r="L9" s="41">
        <v>1</v>
      </c>
      <c r="M9" s="41"/>
      <c r="N9" s="41">
        <v>1</v>
      </c>
      <c r="O9" s="41">
        <v>1</v>
      </c>
      <c r="P9" s="41">
        <v>1</v>
      </c>
      <c r="Q9" s="41">
        <v>2</v>
      </c>
      <c r="R9" s="41">
        <v>0</v>
      </c>
      <c r="S9" s="5">
        <v>0</v>
      </c>
      <c r="T9" s="5">
        <v>1</v>
      </c>
      <c r="U9" s="5">
        <v>1</v>
      </c>
      <c r="V9" s="5">
        <v>1</v>
      </c>
      <c r="W9" s="5"/>
      <c r="X9" t="s">
        <v>415</v>
      </c>
    </row>
    <row r="10" spans="1:29">
      <c r="A10" s="5">
        <v>4</v>
      </c>
      <c r="B10" s="12" t="s">
        <v>347</v>
      </c>
      <c r="C10" s="12" t="s">
        <v>70</v>
      </c>
      <c r="D10" s="7" t="s">
        <v>408</v>
      </c>
      <c r="E10" s="5">
        <v>28130403301</v>
      </c>
      <c r="F10" s="8" t="s">
        <v>352</v>
      </c>
      <c r="G10" s="5" t="s">
        <v>0</v>
      </c>
      <c r="H10" s="5">
        <v>36</v>
      </c>
      <c r="I10" s="5">
        <v>19</v>
      </c>
      <c r="J10" s="5">
        <v>5</v>
      </c>
      <c r="K10" s="41">
        <v>1</v>
      </c>
      <c r="L10" s="41">
        <v>0</v>
      </c>
      <c r="M10" s="41"/>
      <c r="N10" s="41">
        <v>0</v>
      </c>
      <c r="O10" s="41">
        <v>0</v>
      </c>
      <c r="P10" s="41">
        <v>0</v>
      </c>
      <c r="Q10" s="41">
        <v>5</v>
      </c>
      <c r="R10" s="41">
        <v>1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t="s">
        <v>414</v>
      </c>
    </row>
    <row r="11" spans="1:29">
      <c r="A11" s="5">
        <v>5</v>
      </c>
      <c r="B11" s="12" t="s">
        <v>64</v>
      </c>
      <c r="C11" s="12" t="s">
        <v>70</v>
      </c>
      <c r="D11" s="7" t="s">
        <v>408</v>
      </c>
      <c r="E11" s="5">
        <v>28131003203</v>
      </c>
      <c r="F11" s="8" t="s">
        <v>315</v>
      </c>
      <c r="G11" s="5" t="s">
        <v>0</v>
      </c>
      <c r="H11" s="5">
        <v>33</v>
      </c>
      <c r="I11" s="5">
        <v>18</v>
      </c>
      <c r="J11" s="5">
        <v>3</v>
      </c>
      <c r="K11" s="41">
        <v>1</v>
      </c>
      <c r="L11" s="41">
        <v>0</v>
      </c>
      <c r="M11" s="41"/>
      <c r="N11" s="41">
        <v>1</v>
      </c>
      <c r="O11" s="41">
        <v>1</v>
      </c>
      <c r="P11" s="41">
        <v>1</v>
      </c>
      <c r="Q11" s="41">
        <v>3</v>
      </c>
      <c r="R11" s="41">
        <v>0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t="s">
        <v>414</v>
      </c>
    </row>
    <row r="12" spans="1:29">
      <c r="A12" s="5">
        <v>9</v>
      </c>
      <c r="B12" s="12" t="s">
        <v>361</v>
      </c>
      <c r="C12" s="12" t="s">
        <v>70</v>
      </c>
      <c r="D12" s="7" t="s">
        <v>408</v>
      </c>
      <c r="E12" s="5">
        <v>28130200202</v>
      </c>
      <c r="F12" s="8" t="s">
        <v>367</v>
      </c>
      <c r="G12" s="5" t="s">
        <v>4</v>
      </c>
      <c r="H12" s="5">
        <v>52</v>
      </c>
      <c r="I12" s="5">
        <v>16</v>
      </c>
      <c r="J12" s="5">
        <v>5</v>
      </c>
      <c r="K12" s="41">
        <v>1</v>
      </c>
      <c r="L12" s="41">
        <v>0</v>
      </c>
      <c r="M12" s="41"/>
      <c r="N12" s="41">
        <v>0</v>
      </c>
      <c r="O12" s="41">
        <v>0</v>
      </c>
      <c r="P12" s="41">
        <v>0</v>
      </c>
      <c r="Q12" s="41">
        <v>4</v>
      </c>
      <c r="R12" s="41">
        <v>1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t="s">
        <v>414</v>
      </c>
    </row>
    <row r="13" spans="1:29">
      <c r="A13" s="5">
        <v>10</v>
      </c>
      <c r="B13" s="12" t="s">
        <v>64</v>
      </c>
      <c r="C13" s="12" t="s">
        <v>70</v>
      </c>
      <c r="D13" s="7" t="s">
        <v>408</v>
      </c>
      <c r="E13" s="5">
        <v>28131010102</v>
      </c>
      <c r="F13" s="8" t="s">
        <v>310</v>
      </c>
      <c r="G13" s="5" t="s">
        <v>0</v>
      </c>
      <c r="H13" s="5">
        <v>45</v>
      </c>
      <c r="I13" s="5">
        <v>16</v>
      </c>
      <c r="J13" s="5">
        <v>4</v>
      </c>
      <c r="K13" s="41">
        <v>1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1</v>
      </c>
      <c r="S13" s="5">
        <v>0</v>
      </c>
      <c r="T13" s="5">
        <v>1</v>
      </c>
      <c r="U13" s="5">
        <v>0</v>
      </c>
      <c r="V13" s="5">
        <v>0</v>
      </c>
      <c r="W13" s="5">
        <v>1</v>
      </c>
      <c r="X13" t="s">
        <v>414</v>
      </c>
    </row>
    <row r="14" spans="1:29">
      <c r="A14" s="5">
        <v>11</v>
      </c>
      <c r="B14" s="19" t="s">
        <v>112</v>
      </c>
      <c r="C14" s="12" t="s">
        <v>70</v>
      </c>
      <c r="D14" s="5" t="s">
        <v>338</v>
      </c>
      <c r="E14" s="34">
        <v>28130624901</v>
      </c>
      <c r="F14" s="38" t="s">
        <v>339</v>
      </c>
      <c r="G14" s="5" t="s">
        <v>0</v>
      </c>
      <c r="H14" s="13">
        <v>28</v>
      </c>
      <c r="I14" s="13">
        <v>15</v>
      </c>
      <c r="J14" s="5">
        <v>3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</v>
      </c>
      <c r="R14" s="41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t="s">
        <v>414</v>
      </c>
    </row>
    <row r="15" spans="1:29">
      <c r="A15" s="5">
        <v>12</v>
      </c>
      <c r="B15" s="12" t="s">
        <v>71</v>
      </c>
      <c r="C15" s="12" t="s">
        <v>70</v>
      </c>
      <c r="D15" s="7" t="s">
        <v>408</v>
      </c>
      <c r="E15" s="5">
        <v>28130102001</v>
      </c>
      <c r="F15" s="8" t="s">
        <v>377</v>
      </c>
      <c r="G15" s="5" t="s">
        <v>0</v>
      </c>
      <c r="H15" s="5">
        <v>61</v>
      </c>
      <c r="I15" s="5">
        <v>14</v>
      </c>
      <c r="J15" s="5">
        <v>3</v>
      </c>
      <c r="K15" s="41">
        <v>0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t="s">
        <v>415</v>
      </c>
    </row>
    <row r="16" spans="1:29">
      <c r="A16" s="5">
        <v>13</v>
      </c>
      <c r="B16" s="12" t="s">
        <v>66</v>
      </c>
      <c r="C16" s="12" t="s">
        <v>70</v>
      </c>
      <c r="D16" s="7" t="s">
        <v>408</v>
      </c>
      <c r="E16" s="5">
        <v>28131309507</v>
      </c>
      <c r="F16" s="8" t="s">
        <v>284</v>
      </c>
      <c r="G16" s="5" t="s">
        <v>0</v>
      </c>
      <c r="H16" s="5">
        <v>83</v>
      </c>
      <c r="I16" s="5">
        <v>14</v>
      </c>
      <c r="J16" s="7">
        <v>3</v>
      </c>
      <c r="K16" s="41">
        <v>1</v>
      </c>
      <c r="L16" s="41">
        <v>0</v>
      </c>
      <c r="M16" s="41"/>
      <c r="N16" s="41">
        <v>1</v>
      </c>
      <c r="O16" s="41">
        <v>0</v>
      </c>
      <c r="P16" s="41">
        <v>0</v>
      </c>
      <c r="Q16" s="42">
        <v>3</v>
      </c>
      <c r="R16" s="41">
        <v>1</v>
      </c>
      <c r="S16" s="5">
        <v>0</v>
      </c>
      <c r="T16" s="5">
        <v>1</v>
      </c>
      <c r="U16" s="5">
        <v>0</v>
      </c>
      <c r="V16" s="5">
        <v>0</v>
      </c>
      <c r="W16" s="5">
        <v>1</v>
      </c>
      <c r="X16" t="s">
        <v>414</v>
      </c>
    </row>
    <row r="17" spans="1:24">
      <c r="A17" s="5">
        <v>14</v>
      </c>
      <c r="B17" s="12" t="s">
        <v>347</v>
      </c>
      <c r="C17" s="12" t="s">
        <v>70</v>
      </c>
      <c r="D17" s="7" t="s">
        <v>408</v>
      </c>
      <c r="E17" s="5">
        <v>28130404003</v>
      </c>
      <c r="F17" s="8" t="s">
        <v>350</v>
      </c>
      <c r="G17" s="5" t="s">
        <v>0</v>
      </c>
      <c r="H17" s="5">
        <v>45</v>
      </c>
      <c r="I17" s="5">
        <v>11</v>
      </c>
      <c r="J17" s="5">
        <v>5</v>
      </c>
      <c r="K17" s="41">
        <v>0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4</v>
      </c>
      <c r="R17" s="41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t="s">
        <v>415</v>
      </c>
    </row>
    <row r="18" spans="1:24">
      <c r="A18" s="5">
        <v>15</v>
      </c>
      <c r="B18" s="12" t="s">
        <v>347</v>
      </c>
      <c r="C18" s="12" t="s">
        <v>70</v>
      </c>
      <c r="D18" s="7" t="s">
        <v>408</v>
      </c>
      <c r="E18" s="5">
        <v>28130406003</v>
      </c>
      <c r="F18" s="8" t="s">
        <v>348</v>
      </c>
      <c r="G18" s="5" t="s">
        <v>0</v>
      </c>
      <c r="H18" s="5">
        <v>66</v>
      </c>
      <c r="I18" s="5">
        <v>11</v>
      </c>
      <c r="J18" s="5">
        <v>4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3</v>
      </c>
      <c r="R18" s="41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t="s">
        <v>414</v>
      </c>
    </row>
    <row r="19" spans="1:24">
      <c r="A19" s="5">
        <v>18</v>
      </c>
      <c r="B19" s="8" t="s">
        <v>3</v>
      </c>
      <c r="C19" s="12" t="s">
        <v>70</v>
      </c>
      <c r="D19" s="7" t="s">
        <v>408</v>
      </c>
      <c r="E19" s="7">
        <v>28131215001</v>
      </c>
      <c r="F19" s="8" t="s">
        <v>290</v>
      </c>
      <c r="G19" s="5" t="s">
        <v>0</v>
      </c>
      <c r="H19" s="5">
        <v>45</v>
      </c>
      <c r="I19" s="5">
        <v>11</v>
      </c>
      <c r="J19" s="5">
        <v>2</v>
      </c>
      <c r="K19" s="41">
        <v>1</v>
      </c>
      <c r="L19" s="41">
        <v>0</v>
      </c>
      <c r="M19" s="41"/>
      <c r="N19" s="41">
        <v>1</v>
      </c>
      <c r="O19" s="41">
        <v>0</v>
      </c>
      <c r="P19" s="41">
        <v>0</v>
      </c>
      <c r="Q19" s="41">
        <v>2</v>
      </c>
      <c r="R19" s="41">
        <v>0</v>
      </c>
      <c r="S19" s="5">
        <v>0</v>
      </c>
      <c r="T19" s="5">
        <v>1</v>
      </c>
      <c r="U19" s="5">
        <v>0</v>
      </c>
      <c r="V19" s="5">
        <v>0</v>
      </c>
      <c r="W19" s="5">
        <v>1</v>
      </c>
      <c r="X19" t="s">
        <v>414</v>
      </c>
    </row>
    <row r="20" spans="1:24">
      <c r="A20" s="5">
        <v>20</v>
      </c>
      <c r="B20" s="12" t="s">
        <v>361</v>
      </c>
      <c r="C20" s="12" t="s">
        <v>70</v>
      </c>
      <c r="D20" s="7" t="s">
        <v>408</v>
      </c>
      <c r="E20" s="5">
        <v>28130202707</v>
      </c>
      <c r="F20" s="8" t="s">
        <v>365</v>
      </c>
      <c r="G20" s="5" t="s">
        <v>0</v>
      </c>
      <c r="H20" s="5">
        <v>33</v>
      </c>
      <c r="I20" s="5">
        <v>9</v>
      </c>
      <c r="J20" s="5">
        <v>4</v>
      </c>
      <c r="K20" s="41">
        <v>0</v>
      </c>
      <c r="L20" s="41">
        <v>0</v>
      </c>
      <c r="M20" s="41"/>
      <c r="N20" s="41">
        <v>1</v>
      </c>
      <c r="O20" s="41">
        <v>0</v>
      </c>
      <c r="P20" s="41">
        <v>0</v>
      </c>
      <c r="Q20" s="41">
        <v>4</v>
      </c>
      <c r="R20" s="41">
        <v>0</v>
      </c>
      <c r="S20" s="5">
        <v>0</v>
      </c>
      <c r="T20" s="5">
        <v>0</v>
      </c>
      <c r="U20" s="5">
        <v>0</v>
      </c>
      <c r="V20" s="5">
        <v>0</v>
      </c>
      <c r="W20" s="5">
        <v>1</v>
      </c>
    </row>
    <row r="21" spans="1:24">
      <c r="A21" s="5">
        <v>23</v>
      </c>
      <c r="B21" s="8" t="s">
        <v>3</v>
      </c>
      <c r="C21" s="12" t="s">
        <v>70</v>
      </c>
      <c r="D21" s="7" t="s">
        <v>408</v>
      </c>
      <c r="E21" s="7">
        <v>28131212701</v>
      </c>
      <c r="F21" s="8" t="s">
        <v>293</v>
      </c>
      <c r="G21" s="5" t="s">
        <v>0</v>
      </c>
      <c r="H21" s="5">
        <v>8</v>
      </c>
      <c r="I21" s="5">
        <v>9</v>
      </c>
      <c r="J21" s="5">
        <v>2</v>
      </c>
      <c r="K21" s="41">
        <v>1</v>
      </c>
      <c r="L21" s="41">
        <v>0</v>
      </c>
      <c r="M21" s="41"/>
      <c r="N21" s="41">
        <v>1</v>
      </c>
      <c r="O21" s="41">
        <v>0</v>
      </c>
      <c r="P21" s="41">
        <v>0</v>
      </c>
      <c r="Q21" s="41">
        <v>2</v>
      </c>
      <c r="R21" s="41">
        <v>1</v>
      </c>
      <c r="S21" s="5">
        <v>0</v>
      </c>
      <c r="T21" s="5">
        <v>1</v>
      </c>
      <c r="U21" s="5">
        <v>0</v>
      </c>
      <c r="V21" s="5">
        <v>0</v>
      </c>
      <c r="W21" s="5">
        <v>1</v>
      </c>
    </row>
    <row r="22" spans="1:24">
      <c r="A22" s="5">
        <v>24</v>
      </c>
      <c r="B22" s="8" t="s">
        <v>3</v>
      </c>
      <c r="C22" s="12" t="s">
        <v>70</v>
      </c>
      <c r="D22" s="7" t="s">
        <v>408</v>
      </c>
      <c r="E22" s="7">
        <v>28131215101</v>
      </c>
      <c r="F22" s="8" t="s">
        <v>289</v>
      </c>
      <c r="G22" s="5" t="s">
        <v>0</v>
      </c>
      <c r="H22" s="5">
        <v>14</v>
      </c>
      <c r="I22" s="5">
        <v>9</v>
      </c>
      <c r="J22" s="5">
        <v>2</v>
      </c>
      <c r="K22" s="41">
        <v>1</v>
      </c>
      <c r="L22" s="41">
        <v>0</v>
      </c>
      <c r="M22" s="41"/>
      <c r="N22" s="41">
        <v>1</v>
      </c>
      <c r="O22" s="41">
        <v>0</v>
      </c>
      <c r="P22" s="41">
        <v>0</v>
      </c>
      <c r="Q22" s="41">
        <v>2</v>
      </c>
      <c r="R22" s="41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</row>
    <row r="23" spans="1:24">
      <c r="A23" s="5">
        <v>26</v>
      </c>
      <c r="B23" s="12" t="s">
        <v>76</v>
      </c>
      <c r="C23" s="12" t="s">
        <v>70</v>
      </c>
      <c r="D23" s="7" t="s">
        <v>408</v>
      </c>
      <c r="E23" s="5">
        <v>28131409601</v>
      </c>
      <c r="F23" s="8" t="s">
        <v>283</v>
      </c>
      <c r="G23" s="5" t="s">
        <v>0</v>
      </c>
      <c r="H23" s="5">
        <v>61</v>
      </c>
      <c r="I23" s="5">
        <v>9</v>
      </c>
      <c r="J23" s="5">
        <v>3</v>
      </c>
      <c r="K23" s="41">
        <v>1</v>
      </c>
      <c r="L23" s="41">
        <v>0</v>
      </c>
      <c r="M23" s="41"/>
      <c r="N23" s="41">
        <v>0</v>
      </c>
      <c r="O23" s="41">
        <v>0</v>
      </c>
      <c r="P23" s="41">
        <v>0</v>
      </c>
      <c r="Q23" s="41">
        <v>3</v>
      </c>
      <c r="R23" s="41">
        <v>0</v>
      </c>
      <c r="S23" s="5">
        <v>0</v>
      </c>
      <c r="T23" s="5">
        <v>1</v>
      </c>
      <c r="U23" s="5">
        <v>0</v>
      </c>
      <c r="V23" s="5">
        <v>0</v>
      </c>
      <c r="W23" s="5">
        <v>1</v>
      </c>
    </row>
    <row r="24" spans="1:24">
      <c r="A24" s="5">
        <v>28</v>
      </c>
      <c r="B24" s="12" t="s">
        <v>71</v>
      </c>
      <c r="C24" s="12" t="s">
        <v>70</v>
      </c>
      <c r="D24" s="7" t="s">
        <v>408</v>
      </c>
      <c r="E24" s="5">
        <v>28130101802</v>
      </c>
      <c r="F24" s="8" t="s">
        <v>378</v>
      </c>
      <c r="G24" s="5" t="s">
        <v>0</v>
      </c>
      <c r="H24" s="5">
        <v>35</v>
      </c>
      <c r="I24" s="5">
        <v>7</v>
      </c>
      <c r="J24" s="5">
        <v>5</v>
      </c>
      <c r="K24" s="41">
        <v>2</v>
      </c>
      <c r="L24" s="41">
        <v>0</v>
      </c>
      <c r="M24" s="41"/>
      <c r="N24" s="41">
        <v>1</v>
      </c>
      <c r="O24" s="41">
        <v>0</v>
      </c>
      <c r="P24" s="41">
        <v>1</v>
      </c>
      <c r="Q24" s="41">
        <v>5</v>
      </c>
      <c r="R24" s="41">
        <v>2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</row>
    <row r="25" spans="1:24">
      <c r="A25" s="5">
        <v>30</v>
      </c>
      <c r="B25" s="12" t="s">
        <v>87</v>
      </c>
      <c r="C25" s="12" t="s">
        <v>70</v>
      </c>
      <c r="D25" s="7" t="s">
        <v>408</v>
      </c>
      <c r="E25" s="14">
        <v>28131120201</v>
      </c>
      <c r="F25" s="38" t="s">
        <v>301</v>
      </c>
      <c r="G25" s="5" t="s">
        <v>0</v>
      </c>
      <c r="H25" s="5">
        <v>50</v>
      </c>
      <c r="I25" s="5">
        <v>7</v>
      </c>
      <c r="J25" s="5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</row>
    <row r="26" spans="1:24">
      <c r="A26" s="5">
        <v>31</v>
      </c>
      <c r="B26" s="8" t="s">
        <v>3</v>
      </c>
      <c r="C26" s="12" t="s">
        <v>70</v>
      </c>
      <c r="D26" s="7" t="s">
        <v>408</v>
      </c>
      <c r="E26" s="7">
        <v>28131215802</v>
      </c>
      <c r="F26" s="8" t="s">
        <v>288</v>
      </c>
      <c r="G26" s="5" t="s">
        <v>0</v>
      </c>
      <c r="H26" s="5">
        <v>22</v>
      </c>
      <c r="I26" s="5">
        <v>7</v>
      </c>
      <c r="J26" s="5">
        <v>2</v>
      </c>
      <c r="K26" s="41">
        <v>1</v>
      </c>
      <c r="L26" s="41">
        <v>0</v>
      </c>
      <c r="M26" s="41"/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</row>
    <row r="27" spans="1:24">
      <c r="A27" s="5">
        <v>34</v>
      </c>
      <c r="B27" s="12" t="s">
        <v>361</v>
      </c>
      <c r="C27" s="12" t="s">
        <v>70</v>
      </c>
      <c r="D27" s="7" t="s">
        <v>408</v>
      </c>
      <c r="E27" s="5">
        <v>28130206501</v>
      </c>
      <c r="F27" s="8" t="s">
        <v>364</v>
      </c>
      <c r="G27" s="5" t="s">
        <v>0</v>
      </c>
      <c r="H27" s="5">
        <v>47</v>
      </c>
      <c r="I27" s="5">
        <v>5</v>
      </c>
      <c r="J27" s="5">
        <v>3</v>
      </c>
      <c r="K27" s="41">
        <v>0</v>
      </c>
      <c r="L27" s="41">
        <v>0</v>
      </c>
      <c r="M27" s="41"/>
      <c r="N27" s="41">
        <v>0</v>
      </c>
      <c r="O27" s="41">
        <v>0</v>
      </c>
      <c r="P27" s="41">
        <v>0</v>
      </c>
      <c r="Q27" s="41">
        <v>3</v>
      </c>
      <c r="R27" s="41">
        <v>0</v>
      </c>
      <c r="S27" s="5">
        <v>0</v>
      </c>
      <c r="T27" s="5">
        <v>0</v>
      </c>
      <c r="U27" s="5">
        <v>0</v>
      </c>
      <c r="V27" s="5">
        <v>0</v>
      </c>
      <c r="W27" s="5">
        <v>1</v>
      </c>
    </row>
    <row r="28" spans="1:24">
      <c r="A28" s="5">
        <v>35</v>
      </c>
      <c r="B28" s="12" t="s">
        <v>87</v>
      </c>
      <c r="C28" s="12" t="s">
        <v>70</v>
      </c>
      <c r="D28" s="7" t="s">
        <v>408</v>
      </c>
      <c r="E28" s="14">
        <v>28131120601</v>
      </c>
      <c r="F28" s="38" t="s">
        <v>300</v>
      </c>
      <c r="G28" s="5" t="s">
        <v>0</v>
      </c>
      <c r="H28" s="5">
        <v>47</v>
      </c>
      <c r="I28" s="5">
        <v>3</v>
      </c>
      <c r="J28" s="5">
        <v>3</v>
      </c>
      <c r="K28" s="41">
        <v>0</v>
      </c>
      <c r="L28" s="41">
        <v>0</v>
      </c>
      <c r="M28" s="41"/>
      <c r="N28" s="41">
        <v>0</v>
      </c>
      <c r="O28" s="41">
        <v>0</v>
      </c>
      <c r="P28" s="41">
        <v>0</v>
      </c>
      <c r="Q28" s="41">
        <v>3</v>
      </c>
      <c r="R28" s="41">
        <v>0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</row>
    <row r="29" spans="1:24">
      <c r="A29" s="5"/>
      <c r="B29" s="12"/>
      <c r="C29" s="12"/>
      <c r="D29" s="7"/>
      <c r="E29" s="5"/>
      <c r="F29" s="8"/>
      <c r="G29" s="5"/>
      <c r="H29" s="5"/>
      <c r="I29" s="5"/>
      <c r="J29" s="5"/>
      <c r="K29" s="41"/>
      <c r="L29" s="41"/>
      <c r="M29" s="41"/>
      <c r="N29" s="41"/>
      <c r="O29" s="41"/>
      <c r="P29" s="41"/>
      <c r="Q29" s="41"/>
      <c r="R29" s="41"/>
      <c r="S29" s="5"/>
      <c r="T29" s="5"/>
      <c r="U29" s="5"/>
      <c r="V29" s="5"/>
      <c r="W29" s="5"/>
    </row>
    <row r="30" spans="1:24">
      <c r="A30" s="5">
        <v>37</v>
      </c>
      <c r="B30" s="12" t="s">
        <v>71</v>
      </c>
      <c r="C30" s="12" t="s">
        <v>70</v>
      </c>
      <c r="D30" s="7" t="s">
        <v>409</v>
      </c>
      <c r="E30" s="5">
        <v>28130105201</v>
      </c>
      <c r="F30" s="8" t="s">
        <v>376</v>
      </c>
      <c r="G30" s="5" t="s">
        <v>0</v>
      </c>
      <c r="H30" s="5">
        <v>28</v>
      </c>
      <c r="I30" s="5">
        <v>15</v>
      </c>
      <c r="J30" s="5">
        <v>2</v>
      </c>
      <c r="K30" s="41">
        <v>0</v>
      </c>
      <c r="L30" s="41">
        <v>0</v>
      </c>
      <c r="M30" s="41"/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</row>
    <row r="31" spans="1:24">
      <c r="A31" s="5">
        <v>39</v>
      </c>
      <c r="B31" s="12" t="s">
        <v>71</v>
      </c>
      <c r="C31" s="12" t="s">
        <v>70</v>
      </c>
      <c r="D31" s="7" t="s">
        <v>409</v>
      </c>
      <c r="E31" s="5">
        <v>28130110901</v>
      </c>
      <c r="F31" s="8" t="s">
        <v>375</v>
      </c>
      <c r="G31" s="5" t="s">
        <v>0</v>
      </c>
      <c r="H31" s="5">
        <v>35</v>
      </c>
      <c r="I31" s="5">
        <v>7</v>
      </c>
      <c r="J31" s="5">
        <v>2</v>
      </c>
      <c r="K31" s="41">
        <v>1</v>
      </c>
      <c r="L31" s="41">
        <v>0</v>
      </c>
      <c r="M31" s="41"/>
      <c r="N31" s="41">
        <v>0</v>
      </c>
      <c r="O31" s="41">
        <v>0</v>
      </c>
      <c r="P31" s="41">
        <v>0</v>
      </c>
      <c r="Q31" s="41">
        <v>2</v>
      </c>
      <c r="R31" s="41">
        <v>0</v>
      </c>
      <c r="S31" s="5">
        <v>0</v>
      </c>
      <c r="T31" s="5">
        <v>0</v>
      </c>
      <c r="U31" s="5">
        <v>0</v>
      </c>
      <c r="V31" s="5">
        <v>0</v>
      </c>
      <c r="W31" s="5">
        <v>1</v>
      </c>
    </row>
    <row r="32" spans="1:24">
      <c r="A32" s="5">
        <v>40</v>
      </c>
      <c r="B32" s="12" t="s">
        <v>71</v>
      </c>
      <c r="C32" s="12" t="s">
        <v>70</v>
      </c>
      <c r="D32" s="7" t="s">
        <v>409</v>
      </c>
      <c r="E32" s="5">
        <v>28130114502</v>
      </c>
      <c r="F32" s="8" t="s">
        <v>374</v>
      </c>
      <c r="G32" s="5" t="s">
        <v>4</v>
      </c>
      <c r="H32" s="5">
        <v>35</v>
      </c>
      <c r="I32" s="5">
        <v>23</v>
      </c>
      <c r="J32" s="5">
        <v>2</v>
      </c>
      <c r="K32" s="41">
        <v>1</v>
      </c>
      <c r="L32" s="41">
        <v>0</v>
      </c>
      <c r="M32" s="41"/>
      <c r="N32" s="41">
        <v>1</v>
      </c>
      <c r="O32" s="41">
        <v>0</v>
      </c>
      <c r="P32" s="41">
        <v>0</v>
      </c>
      <c r="Q32" s="41">
        <v>2</v>
      </c>
      <c r="R32" s="41">
        <v>1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</row>
    <row r="33" spans="1:23">
      <c r="A33" s="5">
        <v>42</v>
      </c>
      <c r="B33" s="12" t="s">
        <v>71</v>
      </c>
      <c r="C33" s="12" t="s">
        <v>70</v>
      </c>
      <c r="D33" s="7" t="s">
        <v>409</v>
      </c>
      <c r="E33" s="5">
        <v>28130126201</v>
      </c>
      <c r="F33" s="8" t="s">
        <v>370</v>
      </c>
      <c r="G33" s="5" t="s">
        <v>0</v>
      </c>
      <c r="H33" s="5">
        <v>19</v>
      </c>
      <c r="I33" s="5">
        <v>8</v>
      </c>
      <c r="J33" s="5">
        <v>2</v>
      </c>
      <c r="K33" s="41">
        <v>0</v>
      </c>
      <c r="L33" s="41">
        <v>0</v>
      </c>
      <c r="M33" s="41"/>
      <c r="N33" s="41">
        <v>0</v>
      </c>
      <c r="O33" s="41">
        <v>0</v>
      </c>
      <c r="P33" s="41">
        <v>0</v>
      </c>
      <c r="Q33" s="41">
        <v>2</v>
      </c>
      <c r="R33" s="41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</row>
    <row r="34" spans="1:23">
      <c r="A34" s="5">
        <v>44</v>
      </c>
      <c r="B34" s="12" t="s">
        <v>71</v>
      </c>
      <c r="C34" s="12" t="s">
        <v>70</v>
      </c>
      <c r="D34" s="7" t="s">
        <v>409</v>
      </c>
      <c r="E34" s="5">
        <v>28130127801</v>
      </c>
      <c r="F34" s="8" t="s">
        <v>369</v>
      </c>
      <c r="G34" s="5" t="s">
        <v>0</v>
      </c>
      <c r="H34" s="5">
        <v>25</v>
      </c>
      <c r="I34" s="5">
        <v>11</v>
      </c>
      <c r="J34" s="5">
        <v>3</v>
      </c>
      <c r="K34" s="41">
        <v>1</v>
      </c>
      <c r="L34" s="41">
        <v>0</v>
      </c>
      <c r="M34" s="41"/>
      <c r="N34" s="41">
        <v>0</v>
      </c>
      <c r="O34" s="41">
        <v>0</v>
      </c>
      <c r="P34" s="41">
        <v>0</v>
      </c>
      <c r="Q34" s="41">
        <v>3</v>
      </c>
      <c r="R34" s="41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1:23">
      <c r="A35" s="5">
        <v>45</v>
      </c>
      <c r="B35" s="12" t="s">
        <v>71</v>
      </c>
      <c r="C35" s="12" t="s">
        <v>70</v>
      </c>
      <c r="D35" s="7" t="s">
        <v>409</v>
      </c>
      <c r="E35" s="5">
        <v>28130129701</v>
      </c>
      <c r="F35" s="8" t="s">
        <v>368</v>
      </c>
      <c r="G35" s="5" t="s">
        <v>0</v>
      </c>
      <c r="H35" s="5">
        <v>32</v>
      </c>
      <c r="I35" s="5">
        <v>6</v>
      </c>
      <c r="J35" s="5">
        <v>2</v>
      </c>
      <c r="K35" s="41">
        <v>0</v>
      </c>
      <c r="L35" s="41">
        <v>0</v>
      </c>
      <c r="M35" s="41"/>
      <c r="N35" s="41">
        <v>0</v>
      </c>
      <c r="O35" s="41">
        <v>0</v>
      </c>
      <c r="P35" s="41">
        <v>0</v>
      </c>
      <c r="Q35" s="41">
        <v>2</v>
      </c>
      <c r="R35" s="41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1:23">
      <c r="A36" s="5">
        <v>46</v>
      </c>
      <c r="B36" s="12" t="s">
        <v>361</v>
      </c>
      <c r="C36" s="12" t="s">
        <v>70</v>
      </c>
      <c r="D36" s="7" t="s">
        <v>409</v>
      </c>
      <c r="E36" s="5">
        <v>28130201702</v>
      </c>
      <c r="F36" s="8" t="s">
        <v>366</v>
      </c>
      <c r="G36" s="5" t="s">
        <v>0</v>
      </c>
      <c r="H36" s="5">
        <v>58</v>
      </c>
      <c r="I36" s="5">
        <v>16</v>
      </c>
      <c r="J36" s="5">
        <v>6</v>
      </c>
      <c r="K36" s="41">
        <v>1</v>
      </c>
      <c r="L36" s="41">
        <v>0</v>
      </c>
      <c r="M36" s="41"/>
      <c r="N36" s="41">
        <v>1</v>
      </c>
      <c r="O36" s="41">
        <v>0</v>
      </c>
      <c r="P36" s="41">
        <v>0</v>
      </c>
      <c r="Q36" s="41">
        <v>6</v>
      </c>
      <c r="R36" s="41">
        <v>1</v>
      </c>
      <c r="S36" s="5">
        <v>0</v>
      </c>
      <c r="T36" s="5">
        <v>1</v>
      </c>
      <c r="U36" s="5">
        <v>0</v>
      </c>
      <c r="V36" s="5">
        <v>0</v>
      </c>
      <c r="W36" s="5">
        <v>1</v>
      </c>
    </row>
    <row r="37" spans="1:23">
      <c r="A37" s="5">
        <v>51</v>
      </c>
      <c r="B37" s="12" t="s">
        <v>361</v>
      </c>
      <c r="C37" s="12" t="s">
        <v>70</v>
      </c>
      <c r="D37" s="7" t="s">
        <v>409</v>
      </c>
      <c r="E37" s="5">
        <v>28130213701</v>
      </c>
      <c r="F37" s="8" t="s">
        <v>360</v>
      </c>
      <c r="G37" s="5" t="s">
        <v>0</v>
      </c>
      <c r="H37" s="5">
        <v>46</v>
      </c>
      <c r="I37" s="5">
        <v>8</v>
      </c>
      <c r="J37" s="5">
        <v>5</v>
      </c>
      <c r="K37" s="41">
        <v>1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4</v>
      </c>
      <c r="R37" s="41">
        <v>1</v>
      </c>
      <c r="S37" s="5">
        <v>0</v>
      </c>
      <c r="T37" s="5">
        <v>0</v>
      </c>
      <c r="U37" s="5">
        <v>0</v>
      </c>
      <c r="V37" s="5">
        <v>0</v>
      </c>
      <c r="W37" s="5">
        <v>1</v>
      </c>
    </row>
    <row r="38" spans="1:23">
      <c r="A38" s="5">
        <v>58</v>
      </c>
      <c r="B38" s="12" t="s">
        <v>85</v>
      </c>
      <c r="C38" s="12" t="s">
        <v>70</v>
      </c>
      <c r="D38" s="7" t="s">
        <v>409</v>
      </c>
      <c r="E38" s="5">
        <v>28130303201</v>
      </c>
      <c r="F38" s="8" t="s">
        <v>358</v>
      </c>
      <c r="G38" s="5" t="s">
        <v>0</v>
      </c>
      <c r="H38" s="5">
        <v>37</v>
      </c>
      <c r="I38" s="5">
        <v>10</v>
      </c>
      <c r="J38" s="5">
        <v>3</v>
      </c>
      <c r="K38" s="41">
        <v>1</v>
      </c>
      <c r="L38" s="41">
        <v>0</v>
      </c>
      <c r="M38" s="41"/>
      <c r="N38" s="41">
        <v>0</v>
      </c>
      <c r="O38" s="41">
        <v>0</v>
      </c>
      <c r="P38" s="41">
        <v>0</v>
      </c>
      <c r="Q38" s="41">
        <v>3</v>
      </c>
      <c r="R38" s="41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1:23">
      <c r="A39" s="5">
        <v>60</v>
      </c>
      <c r="B39" s="12" t="s">
        <v>347</v>
      </c>
      <c r="C39" s="12" t="s">
        <v>70</v>
      </c>
      <c r="D39" s="7" t="s">
        <v>409</v>
      </c>
      <c r="E39" s="5">
        <v>28130402507</v>
      </c>
      <c r="F39" s="8" t="s">
        <v>354</v>
      </c>
      <c r="G39" s="5" t="s">
        <v>0</v>
      </c>
      <c r="H39" s="5">
        <v>27</v>
      </c>
      <c r="I39" s="5">
        <v>18</v>
      </c>
      <c r="J39" s="5">
        <v>4</v>
      </c>
      <c r="K39" s="41">
        <v>1</v>
      </c>
      <c r="L39" s="41">
        <v>0</v>
      </c>
      <c r="M39" s="41"/>
      <c r="N39" s="41">
        <v>1</v>
      </c>
      <c r="O39" s="41">
        <v>0</v>
      </c>
      <c r="P39" s="41">
        <v>0</v>
      </c>
      <c r="Q39" s="41">
        <v>3</v>
      </c>
      <c r="R39" s="41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</row>
    <row r="40" spans="1:23">
      <c r="A40" s="5">
        <v>61</v>
      </c>
      <c r="B40" s="12" t="s">
        <v>347</v>
      </c>
      <c r="C40" s="12" t="s">
        <v>70</v>
      </c>
      <c r="D40" s="7" t="s">
        <v>409</v>
      </c>
      <c r="E40" s="5">
        <v>28130408205</v>
      </c>
      <c r="F40" s="8" t="s">
        <v>346</v>
      </c>
      <c r="G40" s="5" t="s">
        <v>0</v>
      </c>
      <c r="H40" s="5">
        <v>47</v>
      </c>
      <c r="I40" s="5">
        <v>20</v>
      </c>
      <c r="J40" s="5">
        <v>4</v>
      </c>
      <c r="K40" s="41">
        <v>1</v>
      </c>
      <c r="L40" s="41">
        <v>0</v>
      </c>
      <c r="M40" s="41"/>
      <c r="N40" s="41">
        <v>1</v>
      </c>
      <c r="O40" s="41">
        <v>0</v>
      </c>
      <c r="P40" s="41">
        <v>0</v>
      </c>
      <c r="Q40" s="41">
        <v>4</v>
      </c>
      <c r="R40" s="41">
        <v>1</v>
      </c>
      <c r="S40" s="5">
        <v>0</v>
      </c>
      <c r="T40" s="5">
        <v>1</v>
      </c>
      <c r="U40" s="5">
        <v>0</v>
      </c>
      <c r="V40" s="5">
        <v>0</v>
      </c>
      <c r="W40" s="5"/>
    </row>
    <row r="41" spans="1:23">
      <c r="A41" s="5">
        <v>62</v>
      </c>
      <c r="B41" s="12" t="s">
        <v>64</v>
      </c>
      <c r="C41" s="12" t="s">
        <v>70</v>
      </c>
      <c r="D41" s="7" t="s">
        <v>409</v>
      </c>
      <c r="E41" s="5">
        <v>28131005901</v>
      </c>
      <c r="F41" s="8" t="s">
        <v>314</v>
      </c>
      <c r="G41" s="5" t="s">
        <v>4</v>
      </c>
      <c r="H41" s="5">
        <v>30</v>
      </c>
      <c r="I41" s="5">
        <v>14</v>
      </c>
      <c r="J41" s="5">
        <v>2</v>
      </c>
      <c r="K41" s="41">
        <v>1</v>
      </c>
      <c r="L41" s="41">
        <v>0</v>
      </c>
      <c r="M41" s="41"/>
      <c r="N41" s="41">
        <v>1</v>
      </c>
      <c r="O41" s="41">
        <v>1</v>
      </c>
      <c r="P41" s="41">
        <v>1</v>
      </c>
      <c r="Q41" s="41">
        <v>2</v>
      </c>
      <c r="R41" s="41">
        <v>1</v>
      </c>
      <c r="S41" s="5">
        <v>0</v>
      </c>
      <c r="T41" s="5">
        <v>1</v>
      </c>
      <c r="U41" s="5">
        <v>1</v>
      </c>
      <c r="V41" s="5">
        <v>1</v>
      </c>
      <c r="W41" s="5">
        <v>1</v>
      </c>
    </row>
    <row r="42" spans="1:23">
      <c r="A42" s="5">
        <v>63</v>
      </c>
      <c r="B42" s="12" t="s">
        <v>64</v>
      </c>
      <c r="C42" s="12" t="s">
        <v>70</v>
      </c>
      <c r="D42" s="7" t="s">
        <v>409</v>
      </c>
      <c r="E42" s="5">
        <v>28131007002</v>
      </c>
      <c r="F42" s="8" t="s">
        <v>313</v>
      </c>
      <c r="G42" s="5" t="s">
        <v>0</v>
      </c>
      <c r="H42" s="5">
        <v>56</v>
      </c>
      <c r="I42" s="5">
        <v>10</v>
      </c>
      <c r="J42" s="5">
        <v>3</v>
      </c>
      <c r="K42" s="41">
        <v>1</v>
      </c>
      <c r="L42" s="41">
        <v>0</v>
      </c>
      <c r="M42" s="41"/>
      <c r="N42" s="41">
        <v>0</v>
      </c>
      <c r="O42" s="41">
        <v>0</v>
      </c>
      <c r="P42" s="41">
        <v>0</v>
      </c>
      <c r="Q42" s="41">
        <v>3</v>
      </c>
      <c r="R42" s="41">
        <v>1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</row>
    <row r="43" spans="1:23">
      <c r="A43" s="5">
        <v>64</v>
      </c>
      <c r="B43" s="12" t="s">
        <v>64</v>
      </c>
      <c r="C43" s="12" t="s">
        <v>70</v>
      </c>
      <c r="D43" s="7" t="s">
        <v>409</v>
      </c>
      <c r="E43" s="5">
        <v>28131007602</v>
      </c>
      <c r="F43" s="8" t="s">
        <v>311</v>
      </c>
      <c r="G43" s="5" t="s">
        <v>4</v>
      </c>
      <c r="H43" s="5">
        <v>58</v>
      </c>
      <c r="I43" s="5">
        <v>29</v>
      </c>
      <c r="J43" s="5">
        <v>5</v>
      </c>
      <c r="K43" s="41">
        <v>1</v>
      </c>
      <c r="L43" s="41">
        <v>0</v>
      </c>
      <c r="M43" s="41"/>
      <c r="N43" s="41">
        <v>1</v>
      </c>
      <c r="O43" s="41">
        <v>0</v>
      </c>
      <c r="P43" s="41">
        <v>0</v>
      </c>
      <c r="Q43" s="41">
        <v>5</v>
      </c>
      <c r="R43" s="41">
        <v>1</v>
      </c>
      <c r="S43" s="5">
        <v>0</v>
      </c>
      <c r="T43" s="5">
        <v>1</v>
      </c>
      <c r="U43" s="5">
        <v>0</v>
      </c>
      <c r="V43" s="5">
        <v>0</v>
      </c>
      <c r="W43" s="5">
        <v>1</v>
      </c>
    </row>
    <row r="44" spans="1:23">
      <c r="A44" s="5">
        <v>65</v>
      </c>
      <c r="B44" s="12" t="s">
        <v>64</v>
      </c>
      <c r="C44" s="12" t="s">
        <v>70</v>
      </c>
      <c r="D44" s="7" t="s">
        <v>409</v>
      </c>
      <c r="E44" s="5">
        <v>28131013702</v>
      </c>
      <c r="F44" s="8" t="s">
        <v>309</v>
      </c>
      <c r="G44" s="5" t="s">
        <v>0</v>
      </c>
      <c r="H44" s="5">
        <v>10</v>
      </c>
      <c r="I44" s="5">
        <v>6</v>
      </c>
      <c r="J44" s="5">
        <v>2</v>
      </c>
      <c r="K44" s="41">
        <v>0</v>
      </c>
      <c r="L44" s="41">
        <v>0</v>
      </c>
      <c r="M44" s="41"/>
      <c r="N44" s="41">
        <v>1</v>
      </c>
      <c r="O44" s="41">
        <v>0</v>
      </c>
      <c r="P44" s="41">
        <v>0</v>
      </c>
      <c r="Q44" s="41">
        <v>2</v>
      </c>
      <c r="R44" s="41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</row>
    <row r="45" spans="1:23">
      <c r="A45" s="5">
        <v>66</v>
      </c>
      <c r="B45" s="12" t="s">
        <v>64</v>
      </c>
      <c r="C45" s="12" t="s">
        <v>70</v>
      </c>
      <c r="D45" s="7" t="s">
        <v>409</v>
      </c>
      <c r="E45" s="5">
        <v>28131013901</v>
      </c>
      <c r="F45" s="8" t="s">
        <v>308</v>
      </c>
      <c r="G45" s="5" t="s">
        <v>0</v>
      </c>
      <c r="H45" s="5">
        <v>32</v>
      </c>
      <c r="I45" s="5">
        <v>10</v>
      </c>
      <c r="J45" s="5">
        <v>2</v>
      </c>
      <c r="K45" s="41">
        <v>1</v>
      </c>
      <c r="L45" s="41">
        <v>0</v>
      </c>
      <c r="M45" s="41"/>
      <c r="N45" s="41">
        <v>1</v>
      </c>
      <c r="O45" s="41">
        <v>1</v>
      </c>
      <c r="P45" s="41">
        <v>0</v>
      </c>
      <c r="Q45" s="41">
        <v>2</v>
      </c>
      <c r="R45" s="41">
        <v>1</v>
      </c>
      <c r="S45" s="5">
        <v>0</v>
      </c>
      <c r="T45" s="5">
        <v>0</v>
      </c>
      <c r="U45" s="5">
        <v>1</v>
      </c>
      <c r="V45" s="5">
        <v>0</v>
      </c>
      <c r="W45" s="5">
        <v>1</v>
      </c>
    </row>
    <row r="46" spans="1:23">
      <c r="A46" s="5">
        <v>67</v>
      </c>
      <c r="B46" s="12" t="s">
        <v>64</v>
      </c>
      <c r="C46" s="12" t="s">
        <v>70</v>
      </c>
      <c r="D46" s="7" t="s">
        <v>409</v>
      </c>
      <c r="E46" s="5">
        <v>28131015601</v>
      </c>
      <c r="F46" s="8" t="s">
        <v>307</v>
      </c>
      <c r="G46" s="5" t="s">
        <v>0</v>
      </c>
      <c r="H46" s="5">
        <v>16</v>
      </c>
      <c r="I46" s="5">
        <v>11</v>
      </c>
      <c r="J46" s="5">
        <v>1</v>
      </c>
      <c r="K46" s="41">
        <v>0</v>
      </c>
      <c r="L46" s="41">
        <v>0</v>
      </c>
      <c r="M46" s="41"/>
      <c r="N46" s="41">
        <v>1</v>
      </c>
      <c r="O46" s="41">
        <v>0</v>
      </c>
      <c r="P46" s="41">
        <v>0</v>
      </c>
      <c r="Q46" s="41">
        <v>1</v>
      </c>
      <c r="R46" s="41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1:23">
      <c r="A47" s="5">
        <v>68</v>
      </c>
      <c r="B47" s="12" t="s">
        <v>87</v>
      </c>
      <c r="C47" s="12" t="s">
        <v>70</v>
      </c>
      <c r="D47" s="7" t="s">
        <v>409</v>
      </c>
      <c r="E47" s="14">
        <v>28131107001</v>
      </c>
      <c r="F47" s="38" t="s">
        <v>306</v>
      </c>
      <c r="G47" s="5" t="s">
        <v>0</v>
      </c>
      <c r="H47" s="5">
        <v>52</v>
      </c>
      <c r="I47" s="5">
        <v>5</v>
      </c>
      <c r="J47" s="5">
        <v>3</v>
      </c>
      <c r="K47" s="41">
        <v>1</v>
      </c>
      <c r="L47" s="41">
        <v>0</v>
      </c>
      <c r="M47" s="41"/>
      <c r="N47" s="41">
        <v>1</v>
      </c>
      <c r="O47" s="41">
        <v>0</v>
      </c>
      <c r="P47" s="41">
        <v>0</v>
      </c>
      <c r="Q47" s="41">
        <v>3</v>
      </c>
      <c r="R47" s="41">
        <v>1</v>
      </c>
      <c r="S47" s="5">
        <v>0</v>
      </c>
      <c r="T47" s="5">
        <v>1</v>
      </c>
      <c r="U47" s="5">
        <v>0</v>
      </c>
      <c r="V47" s="5">
        <v>0</v>
      </c>
      <c r="W47" s="5">
        <v>1</v>
      </c>
    </row>
    <row r="48" spans="1:23">
      <c r="A48" s="5">
        <v>69</v>
      </c>
      <c r="B48" s="12" t="s">
        <v>87</v>
      </c>
      <c r="C48" s="12" t="s">
        <v>70</v>
      </c>
      <c r="D48" s="7" t="s">
        <v>409</v>
      </c>
      <c r="E48" s="14">
        <v>28131111801</v>
      </c>
      <c r="F48" s="38" t="s">
        <v>304</v>
      </c>
      <c r="G48" s="5" t="s">
        <v>4</v>
      </c>
      <c r="H48" s="5">
        <v>53</v>
      </c>
      <c r="I48" s="5">
        <v>26</v>
      </c>
      <c r="J48" s="5">
        <v>2</v>
      </c>
      <c r="K48" s="41">
        <v>1</v>
      </c>
      <c r="L48" s="41">
        <v>0</v>
      </c>
      <c r="M48" s="41"/>
      <c r="N48" s="41">
        <v>1</v>
      </c>
      <c r="O48" s="41">
        <v>0</v>
      </c>
      <c r="P48" s="41">
        <v>0</v>
      </c>
      <c r="Q48" s="41">
        <v>2</v>
      </c>
      <c r="R48" s="41">
        <v>1</v>
      </c>
      <c r="S48" s="5">
        <v>0</v>
      </c>
      <c r="T48" s="5">
        <v>1</v>
      </c>
      <c r="U48" s="5">
        <v>0</v>
      </c>
      <c r="V48" s="5">
        <v>0</v>
      </c>
      <c r="W48" s="5">
        <v>1</v>
      </c>
    </row>
    <row r="49" spans="1:23">
      <c r="A49" s="5">
        <v>71</v>
      </c>
      <c r="B49" s="12" t="s">
        <v>87</v>
      </c>
      <c r="C49" s="12" t="s">
        <v>70</v>
      </c>
      <c r="D49" s="7" t="s">
        <v>409</v>
      </c>
      <c r="E49" s="14">
        <v>28131117002</v>
      </c>
      <c r="F49" s="38" t="s">
        <v>302</v>
      </c>
      <c r="G49" s="5" t="s">
        <v>0</v>
      </c>
      <c r="H49" s="5">
        <v>43</v>
      </c>
      <c r="I49" s="5">
        <v>11</v>
      </c>
      <c r="J49" s="5">
        <v>2</v>
      </c>
      <c r="K49" s="41">
        <v>1</v>
      </c>
      <c r="L49" s="41">
        <v>0</v>
      </c>
      <c r="M49" s="41"/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1:23">
      <c r="A50" s="5">
        <v>73</v>
      </c>
      <c r="B50" s="8" t="s">
        <v>3</v>
      </c>
      <c r="C50" s="12" t="s">
        <v>70</v>
      </c>
      <c r="D50" s="7" t="s">
        <v>409</v>
      </c>
      <c r="E50" s="7">
        <v>28131203801</v>
      </c>
      <c r="F50" s="8" t="s">
        <v>299</v>
      </c>
      <c r="G50" s="5" t="s">
        <v>0</v>
      </c>
      <c r="H50" s="5">
        <v>27</v>
      </c>
      <c r="I50" s="5">
        <v>8</v>
      </c>
      <c r="J50" s="5">
        <v>2</v>
      </c>
      <c r="K50" s="41">
        <v>1</v>
      </c>
      <c r="L50" s="41">
        <v>0</v>
      </c>
      <c r="M50" s="41"/>
      <c r="N50" s="41">
        <v>1</v>
      </c>
      <c r="O50" s="41">
        <v>0</v>
      </c>
      <c r="P50" s="41">
        <v>0</v>
      </c>
      <c r="Q50" s="41">
        <v>1</v>
      </c>
      <c r="R50" s="41">
        <v>1</v>
      </c>
      <c r="S50" s="5">
        <v>0</v>
      </c>
      <c r="T50" s="5">
        <v>0</v>
      </c>
      <c r="U50" s="5">
        <v>0</v>
      </c>
      <c r="V50" s="5">
        <v>0</v>
      </c>
      <c r="W50" s="5">
        <v>1</v>
      </c>
    </row>
    <row r="51" spans="1:23">
      <c r="A51" s="5">
        <v>74</v>
      </c>
      <c r="B51" s="8" t="s">
        <v>3</v>
      </c>
      <c r="C51" s="12" t="s">
        <v>70</v>
      </c>
      <c r="D51" s="7" t="s">
        <v>409</v>
      </c>
      <c r="E51" s="7">
        <v>28131206903</v>
      </c>
      <c r="F51" s="8" t="s">
        <v>298</v>
      </c>
      <c r="G51" s="5" t="s">
        <v>4</v>
      </c>
      <c r="H51" s="5">
        <v>26</v>
      </c>
      <c r="I51" s="5">
        <v>19</v>
      </c>
      <c r="J51" s="5">
        <v>2</v>
      </c>
      <c r="K51" s="41">
        <v>1</v>
      </c>
      <c r="L51" s="41">
        <v>0</v>
      </c>
      <c r="M51" s="41"/>
      <c r="N51" s="41">
        <v>1</v>
      </c>
      <c r="O51" s="41">
        <v>0</v>
      </c>
      <c r="P51" s="41">
        <v>0</v>
      </c>
      <c r="Q51" s="41">
        <v>2</v>
      </c>
      <c r="R51" s="41">
        <v>1</v>
      </c>
      <c r="S51" s="5">
        <v>0</v>
      </c>
      <c r="T51" s="5">
        <v>1</v>
      </c>
      <c r="U51" s="5">
        <v>0</v>
      </c>
      <c r="V51" s="5">
        <v>0</v>
      </c>
      <c r="W51" s="7">
        <v>1</v>
      </c>
    </row>
    <row r="52" spans="1:23">
      <c r="A52" s="5">
        <v>75</v>
      </c>
      <c r="B52" s="8" t="s">
        <v>3</v>
      </c>
      <c r="C52" s="12" t="s">
        <v>70</v>
      </c>
      <c r="D52" s="7" t="s">
        <v>409</v>
      </c>
      <c r="E52" s="7">
        <v>28131209603</v>
      </c>
      <c r="F52" s="8" t="s">
        <v>296</v>
      </c>
      <c r="G52" s="5" t="s">
        <v>0</v>
      </c>
      <c r="H52" s="5">
        <v>52</v>
      </c>
      <c r="I52" s="5">
        <v>16</v>
      </c>
      <c r="J52" s="5">
        <v>2</v>
      </c>
      <c r="K52" s="41">
        <v>1</v>
      </c>
      <c r="L52" s="41">
        <v>0</v>
      </c>
      <c r="M52" s="41"/>
      <c r="N52" s="41">
        <v>1</v>
      </c>
      <c r="O52" s="41">
        <v>0</v>
      </c>
      <c r="P52" s="41">
        <v>0</v>
      </c>
      <c r="Q52" s="41">
        <v>2</v>
      </c>
      <c r="R52" s="41">
        <v>1</v>
      </c>
      <c r="S52" s="5">
        <v>0</v>
      </c>
      <c r="T52" s="5">
        <v>1</v>
      </c>
      <c r="U52" s="5">
        <v>0</v>
      </c>
      <c r="V52" s="5">
        <v>0</v>
      </c>
      <c r="W52" s="5">
        <v>1</v>
      </c>
    </row>
    <row r="53" spans="1:23">
      <c r="A53" s="5">
        <v>76</v>
      </c>
      <c r="B53" s="8" t="s">
        <v>3</v>
      </c>
      <c r="C53" s="12" t="s">
        <v>70</v>
      </c>
      <c r="D53" s="7" t="s">
        <v>409</v>
      </c>
      <c r="E53" s="7">
        <v>28131212502</v>
      </c>
      <c r="F53" s="8" t="s">
        <v>294</v>
      </c>
      <c r="G53" s="5" t="s">
        <v>4</v>
      </c>
      <c r="H53" s="5">
        <v>34</v>
      </c>
      <c r="I53" s="5">
        <v>24</v>
      </c>
      <c r="J53" s="5">
        <v>2</v>
      </c>
      <c r="K53" s="41">
        <v>1</v>
      </c>
      <c r="L53" s="41">
        <v>0</v>
      </c>
      <c r="M53" s="41"/>
      <c r="N53" s="41">
        <v>1</v>
      </c>
      <c r="O53" s="41">
        <v>0</v>
      </c>
      <c r="P53" s="41">
        <v>0</v>
      </c>
      <c r="Q53" s="41">
        <v>2</v>
      </c>
      <c r="R53" s="41">
        <v>1</v>
      </c>
      <c r="S53" s="5">
        <v>0</v>
      </c>
      <c r="T53" s="5">
        <v>0</v>
      </c>
      <c r="U53" s="5">
        <v>0</v>
      </c>
      <c r="V53" s="5">
        <v>0</v>
      </c>
      <c r="W53" s="7">
        <v>1</v>
      </c>
    </row>
    <row r="54" spans="1:23">
      <c r="A54" s="5">
        <v>77</v>
      </c>
      <c r="B54" s="19" t="s">
        <v>112</v>
      </c>
      <c r="C54" s="12" t="s">
        <v>70</v>
      </c>
      <c r="D54" s="15" t="s">
        <v>110</v>
      </c>
      <c r="E54" s="22">
        <v>28130604906</v>
      </c>
      <c r="F54" s="38" t="s">
        <v>342</v>
      </c>
      <c r="G54" s="35" t="s">
        <v>0</v>
      </c>
      <c r="H54" s="13">
        <v>39</v>
      </c>
      <c r="I54" s="13">
        <v>14</v>
      </c>
      <c r="J54" s="5">
        <v>2</v>
      </c>
      <c r="K54" s="41">
        <v>0</v>
      </c>
      <c r="L54" s="41">
        <v>0</v>
      </c>
      <c r="M54" s="41"/>
      <c r="N54" s="41">
        <v>1</v>
      </c>
      <c r="O54" s="41">
        <v>0</v>
      </c>
      <c r="P54" s="41">
        <v>0</v>
      </c>
      <c r="Q54" s="41">
        <v>1</v>
      </c>
      <c r="R54" s="41">
        <v>0</v>
      </c>
      <c r="S54" s="5">
        <v>0</v>
      </c>
      <c r="T54" s="5">
        <v>1</v>
      </c>
      <c r="U54" s="5">
        <v>0</v>
      </c>
      <c r="V54" s="5">
        <v>0</v>
      </c>
      <c r="W54" s="5">
        <v>1</v>
      </c>
    </row>
    <row r="55" spans="1:23">
      <c r="A55" s="5">
        <v>79</v>
      </c>
      <c r="B55" s="19" t="s">
        <v>112</v>
      </c>
      <c r="C55" s="12" t="s">
        <v>70</v>
      </c>
      <c r="D55" s="15" t="s">
        <v>110</v>
      </c>
      <c r="E55" s="22">
        <v>28130611402</v>
      </c>
      <c r="F55" s="38" t="s">
        <v>341</v>
      </c>
      <c r="G55" s="35" t="s">
        <v>4</v>
      </c>
      <c r="H55" s="13">
        <v>27</v>
      </c>
      <c r="I55" s="13">
        <v>25</v>
      </c>
      <c r="J55" s="5">
        <v>2</v>
      </c>
      <c r="K55" s="41">
        <v>1</v>
      </c>
      <c r="L55" s="41">
        <v>0</v>
      </c>
      <c r="M55" s="41"/>
      <c r="N55" s="41">
        <v>1</v>
      </c>
      <c r="O55" s="41">
        <v>0</v>
      </c>
      <c r="P55" s="41">
        <v>0</v>
      </c>
      <c r="Q55" s="41">
        <v>2</v>
      </c>
      <c r="R55" s="41">
        <v>1</v>
      </c>
      <c r="S55" s="5">
        <v>0</v>
      </c>
      <c r="T55" s="5">
        <v>1</v>
      </c>
      <c r="U55" s="5">
        <v>0</v>
      </c>
      <c r="V55" s="5">
        <v>0</v>
      </c>
      <c r="W55" s="5">
        <v>1</v>
      </c>
    </row>
    <row r="56" spans="1:23">
      <c r="A56" s="5">
        <v>81</v>
      </c>
      <c r="B56" s="12" t="s">
        <v>11</v>
      </c>
      <c r="C56" s="12" t="s">
        <v>114</v>
      </c>
      <c r="D56" s="8" t="s">
        <v>408</v>
      </c>
      <c r="E56" s="5">
        <v>28131602105</v>
      </c>
      <c r="F56" s="8" t="s">
        <v>277</v>
      </c>
      <c r="G56" s="5" t="s">
        <v>4</v>
      </c>
      <c r="H56" s="5">
        <v>60</v>
      </c>
      <c r="I56" s="5">
        <v>25</v>
      </c>
      <c r="J56" s="5">
        <v>3</v>
      </c>
      <c r="K56" s="41">
        <v>1</v>
      </c>
      <c r="L56" s="41">
        <v>0</v>
      </c>
      <c r="M56" s="41"/>
      <c r="N56" s="41">
        <v>1</v>
      </c>
      <c r="O56" s="41">
        <v>1</v>
      </c>
      <c r="P56" s="41">
        <v>1</v>
      </c>
      <c r="Q56" s="41">
        <v>3</v>
      </c>
      <c r="R56" s="41">
        <v>1</v>
      </c>
      <c r="S56" s="5">
        <v>0</v>
      </c>
      <c r="T56" s="5">
        <v>1</v>
      </c>
      <c r="U56" s="5">
        <v>1</v>
      </c>
      <c r="V56" s="5">
        <v>0</v>
      </c>
      <c r="W56" s="5">
        <v>1</v>
      </c>
    </row>
    <row r="57" spans="1:23">
      <c r="A57" s="5">
        <v>82</v>
      </c>
      <c r="B57" s="12" t="s">
        <v>51</v>
      </c>
      <c r="C57" s="12" t="s">
        <v>114</v>
      </c>
      <c r="D57" s="5" t="s">
        <v>49</v>
      </c>
      <c r="E57" s="5">
        <v>28130800202</v>
      </c>
      <c r="F57" s="8" t="s">
        <v>331</v>
      </c>
      <c r="G57" s="5" t="s">
        <v>0</v>
      </c>
      <c r="H57" s="5">
        <v>44</v>
      </c>
      <c r="I57" s="14">
        <v>16</v>
      </c>
      <c r="J57" s="5">
        <v>3</v>
      </c>
      <c r="K57" s="41">
        <v>1</v>
      </c>
      <c r="L57" s="41">
        <v>0</v>
      </c>
      <c r="M57" s="41"/>
      <c r="N57" s="41">
        <v>1</v>
      </c>
      <c r="O57" s="41">
        <v>1</v>
      </c>
      <c r="P57" s="41">
        <v>1</v>
      </c>
      <c r="Q57" s="41">
        <v>3</v>
      </c>
      <c r="R57" s="41">
        <v>1</v>
      </c>
      <c r="S57" s="5">
        <v>0</v>
      </c>
      <c r="T57" s="5">
        <v>1</v>
      </c>
      <c r="U57" s="5">
        <v>1</v>
      </c>
      <c r="V57" s="5">
        <v>0</v>
      </c>
      <c r="W57" s="5">
        <v>1</v>
      </c>
    </row>
    <row r="58" spans="1:23">
      <c r="A58" s="5">
        <v>85</v>
      </c>
      <c r="B58" s="12" t="s">
        <v>51</v>
      </c>
      <c r="C58" s="12" t="s">
        <v>114</v>
      </c>
      <c r="D58" s="5" t="s">
        <v>49</v>
      </c>
      <c r="E58" s="5">
        <v>28130800505</v>
      </c>
      <c r="F58" s="8" t="s">
        <v>330</v>
      </c>
      <c r="G58" s="33" t="s">
        <v>0</v>
      </c>
      <c r="H58" s="5">
        <v>57</v>
      </c>
      <c r="I58" s="14">
        <v>25</v>
      </c>
      <c r="J58" s="5">
        <v>4</v>
      </c>
      <c r="K58" s="41">
        <v>1</v>
      </c>
      <c r="L58" s="41">
        <v>0</v>
      </c>
      <c r="M58" s="41"/>
      <c r="N58" s="41">
        <v>1</v>
      </c>
      <c r="O58" s="41">
        <v>0</v>
      </c>
      <c r="P58" s="41">
        <v>0</v>
      </c>
      <c r="Q58" s="41">
        <v>3</v>
      </c>
      <c r="R58" s="41">
        <v>1</v>
      </c>
      <c r="S58" s="5">
        <v>0</v>
      </c>
      <c r="T58" s="5">
        <v>1</v>
      </c>
      <c r="U58" s="5">
        <v>0</v>
      </c>
      <c r="V58" s="5">
        <v>0</v>
      </c>
      <c r="W58" s="5">
        <v>1</v>
      </c>
    </row>
    <row r="59" spans="1:23">
      <c r="A59" s="5">
        <v>86</v>
      </c>
      <c r="B59" s="12" t="s">
        <v>51</v>
      </c>
      <c r="C59" s="12" t="s">
        <v>114</v>
      </c>
      <c r="D59" s="5" t="s">
        <v>49</v>
      </c>
      <c r="E59" s="5">
        <v>28130801301</v>
      </c>
      <c r="F59" s="8" t="s">
        <v>329</v>
      </c>
      <c r="G59" s="33" t="s">
        <v>4</v>
      </c>
      <c r="H59" s="5">
        <v>71</v>
      </c>
      <c r="I59" s="14">
        <v>30</v>
      </c>
      <c r="J59" s="5">
        <v>3</v>
      </c>
      <c r="K59" s="41">
        <v>0</v>
      </c>
      <c r="L59" s="41">
        <v>1</v>
      </c>
      <c r="M59" s="41"/>
      <c r="N59" s="41">
        <v>1</v>
      </c>
      <c r="O59" s="41">
        <v>0</v>
      </c>
      <c r="P59" s="41">
        <v>0</v>
      </c>
      <c r="Q59" s="41">
        <v>3</v>
      </c>
      <c r="R59" s="41">
        <v>0</v>
      </c>
      <c r="S59" s="5">
        <v>1</v>
      </c>
      <c r="T59" s="5">
        <v>1</v>
      </c>
      <c r="U59" s="5">
        <v>0</v>
      </c>
      <c r="V59" s="5">
        <v>0</v>
      </c>
      <c r="W59" s="5">
        <v>1</v>
      </c>
    </row>
    <row r="60" spans="1:23">
      <c r="A60" s="5">
        <v>87</v>
      </c>
      <c r="B60" s="12" t="s">
        <v>46</v>
      </c>
      <c r="C60" s="12" t="s">
        <v>114</v>
      </c>
      <c r="D60" s="7" t="s">
        <v>409</v>
      </c>
      <c r="E60" s="5">
        <v>28130701101</v>
      </c>
      <c r="F60" s="8" t="s">
        <v>336</v>
      </c>
      <c r="G60" s="5" t="s">
        <v>0</v>
      </c>
      <c r="H60" s="5">
        <v>20</v>
      </c>
      <c r="I60" s="5">
        <v>19</v>
      </c>
      <c r="J60" s="5">
        <v>2</v>
      </c>
      <c r="K60" s="41">
        <v>1</v>
      </c>
      <c r="L60" s="41">
        <v>0</v>
      </c>
      <c r="M60" s="41"/>
      <c r="N60" s="41">
        <v>1</v>
      </c>
      <c r="O60" s="41">
        <v>1</v>
      </c>
      <c r="P60" s="41">
        <v>1</v>
      </c>
      <c r="Q60" s="41">
        <v>2</v>
      </c>
      <c r="R60" s="41">
        <v>1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</row>
    <row r="61" spans="1:23">
      <c r="A61" s="5">
        <v>89</v>
      </c>
      <c r="B61" s="12" t="s">
        <v>46</v>
      </c>
      <c r="C61" s="12" t="s">
        <v>114</v>
      </c>
      <c r="D61" s="7" t="s">
        <v>409</v>
      </c>
      <c r="E61" s="5">
        <v>28130701901</v>
      </c>
      <c r="F61" s="8" t="s">
        <v>335</v>
      </c>
      <c r="G61" s="5" t="s">
        <v>0</v>
      </c>
      <c r="H61" s="5">
        <v>39</v>
      </c>
      <c r="I61" s="5">
        <v>24</v>
      </c>
      <c r="J61" s="5">
        <v>2</v>
      </c>
      <c r="K61" s="41">
        <v>0</v>
      </c>
      <c r="L61" s="41">
        <v>1</v>
      </c>
      <c r="M61" s="41"/>
      <c r="N61" s="41">
        <v>1</v>
      </c>
      <c r="O61" s="41">
        <v>1</v>
      </c>
      <c r="P61" s="41">
        <v>1</v>
      </c>
      <c r="Q61" s="41">
        <v>2</v>
      </c>
      <c r="R61" s="41">
        <v>0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</row>
    <row r="62" spans="1:23">
      <c r="A62" s="5">
        <v>91</v>
      </c>
      <c r="B62" s="12" t="s">
        <v>46</v>
      </c>
      <c r="C62" s="12" t="s">
        <v>114</v>
      </c>
      <c r="D62" s="7" t="s">
        <v>409</v>
      </c>
      <c r="E62" s="5">
        <v>28130703901</v>
      </c>
      <c r="F62" s="8" t="s">
        <v>333</v>
      </c>
      <c r="G62" s="5" t="s">
        <v>0</v>
      </c>
      <c r="H62" s="5">
        <v>53</v>
      </c>
      <c r="I62" s="5">
        <v>12</v>
      </c>
      <c r="J62" s="5">
        <v>3</v>
      </c>
      <c r="K62" s="41">
        <v>1</v>
      </c>
      <c r="L62" s="41">
        <v>0</v>
      </c>
      <c r="M62" s="41"/>
      <c r="N62" s="41">
        <v>1</v>
      </c>
      <c r="O62" s="41">
        <v>1</v>
      </c>
      <c r="P62" s="41">
        <v>1</v>
      </c>
      <c r="Q62" s="41">
        <v>2</v>
      </c>
      <c r="R62" s="41">
        <v>1</v>
      </c>
      <c r="S62" s="5">
        <v>0</v>
      </c>
      <c r="T62" s="5">
        <v>1</v>
      </c>
      <c r="U62" s="5">
        <v>1</v>
      </c>
      <c r="V62" s="5">
        <v>0</v>
      </c>
      <c r="W62" s="5">
        <v>1</v>
      </c>
    </row>
    <row r="63" spans="1:23">
      <c r="A63" s="5">
        <v>92</v>
      </c>
      <c r="B63" s="8" t="s">
        <v>22</v>
      </c>
      <c r="C63" s="12" t="s">
        <v>114</v>
      </c>
      <c r="D63" s="7" t="s">
        <v>409</v>
      </c>
      <c r="E63" s="7">
        <v>28130900104</v>
      </c>
      <c r="F63" s="8" t="s">
        <v>324</v>
      </c>
      <c r="G63" s="5" t="s">
        <v>4</v>
      </c>
      <c r="H63" s="13">
        <v>55</v>
      </c>
      <c r="I63" s="13">
        <v>28</v>
      </c>
      <c r="J63" s="13">
        <v>2</v>
      </c>
      <c r="K63" s="43">
        <v>1</v>
      </c>
      <c r="L63" s="43">
        <v>0</v>
      </c>
      <c r="M63" s="43"/>
      <c r="N63" s="43">
        <v>1</v>
      </c>
      <c r="O63" s="43">
        <v>1</v>
      </c>
      <c r="P63" s="43">
        <v>1</v>
      </c>
      <c r="Q63" s="43">
        <v>1</v>
      </c>
      <c r="R63" s="43">
        <v>1</v>
      </c>
      <c r="S63" s="13">
        <v>0</v>
      </c>
      <c r="T63" s="13">
        <v>1</v>
      </c>
      <c r="U63" s="13">
        <v>1</v>
      </c>
      <c r="V63" s="13">
        <v>1</v>
      </c>
      <c r="W63" s="5">
        <v>1</v>
      </c>
    </row>
    <row r="64" spans="1:23">
      <c r="A64" s="5">
        <v>96</v>
      </c>
      <c r="B64" s="8" t="s">
        <v>22</v>
      </c>
      <c r="C64" s="12" t="s">
        <v>114</v>
      </c>
      <c r="D64" s="7" t="s">
        <v>409</v>
      </c>
      <c r="E64" s="7">
        <v>28130903703</v>
      </c>
      <c r="F64" s="8" t="s">
        <v>317</v>
      </c>
      <c r="G64" s="5" t="s">
        <v>0</v>
      </c>
      <c r="H64" s="13">
        <v>61</v>
      </c>
      <c r="I64" s="13">
        <v>16</v>
      </c>
      <c r="J64" s="13">
        <v>3</v>
      </c>
      <c r="K64" s="43">
        <v>1</v>
      </c>
      <c r="L64" s="43">
        <v>0</v>
      </c>
      <c r="M64" s="43"/>
      <c r="N64" s="43">
        <v>0</v>
      </c>
      <c r="O64" s="43">
        <v>0</v>
      </c>
      <c r="P64" s="43">
        <v>0</v>
      </c>
      <c r="Q64" s="43">
        <v>1</v>
      </c>
      <c r="R64" s="43">
        <v>1</v>
      </c>
      <c r="S64" s="13">
        <v>0</v>
      </c>
      <c r="T64" s="13">
        <v>0</v>
      </c>
      <c r="U64" s="13">
        <v>0</v>
      </c>
      <c r="V64" s="13">
        <v>0</v>
      </c>
      <c r="W64" s="5">
        <v>1</v>
      </c>
    </row>
    <row r="65" spans="1:23">
      <c r="A65" s="5">
        <v>97</v>
      </c>
      <c r="B65" s="12" t="s">
        <v>44</v>
      </c>
      <c r="C65" s="12" t="s">
        <v>114</v>
      </c>
      <c r="D65" s="5" t="s">
        <v>409</v>
      </c>
      <c r="E65" s="5">
        <v>28131503603</v>
      </c>
      <c r="F65" s="8" t="s">
        <v>279</v>
      </c>
      <c r="G65" s="5" t="s">
        <v>0</v>
      </c>
      <c r="H65" s="5">
        <v>16</v>
      </c>
      <c r="I65" s="5">
        <v>14</v>
      </c>
      <c r="J65" s="5">
        <v>3</v>
      </c>
      <c r="K65" s="41">
        <v>1</v>
      </c>
      <c r="L65" s="41">
        <v>0</v>
      </c>
      <c r="M65" s="41"/>
      <c r="N65" s="41">
        <v>0</v>
      </c>
      <c r="O65" s="41">
        <v>0</v>
      </c>
      <c r="P65" s="41">
        <v>0</v>
      </c>
      <c r="Q65" s="41">
        <v>2</v>
      </c>
      <c r="R65" s="41">
        <v>1</v>
      </c>
      <c r="S65" s="5">
        <v>0</v>
      </c>
      <c r="T65" s="5">
        <v>0</v>
      </c>
      <c r="U65" s="5">
        <v>0</v>
      </c>
      <c r="V65" s="5">
        <v>0</v>
      </c>
      <c r="W65" s="5">
        <v>1</v>
      </c>
    </row>
    <row r="66" spans="1:23">
      <c r="A66" s="5">
        <v>98</v>
      </c>
      <c r="B66" s="12" t="s">
        <v>11</v>
      </c>
      <c r="C66" s="12" t="s">
        <v>114</v>
      </c>
      <c r="D66" s="8" t="s">
        <v>409</v>
      </c>
      <c r="E66" s="5">
        <v>28131600803</v>
      </c>
      <c r="F66" s="8" t="s">
        <v>278</v>
      </c>
      <c r="G66" s="5" t="s">
        <v>0</v>
      </c>
      <c r="H66" s="5">
        <v>62</v>
      </c>
      <c r="I66" s="5">
        <v>20</v>
      </c>
      <c r="J66" s="5">
        <v>3</v>
      </c>
      <c r="K66" s="41">
        <v>1</v>
      </c>
      <c r="L66" s="41">
        <v>0</v>
      </c>
      <c r="M66" s="41"/>
      <c r="N66" s="41">
        <v>1</v>
      </c>
      <c r="O66" s="41">
        <v>0</v>
      </c>
      <c r="P66" s="41">
        <v>0</v>
      </c>
      <c r="Q66" s="41">
        <v>3</v>
      </c>
      <c r="R66" s="41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</row>
    <row r="67" spans="1:23">
      <c r="A67" s="5">
        <v>100</v>
      </c>
      <c r="B67" s="12" t="s">
        <v>11</v>
      </c>
      <c r="C67" s="12" t="s">
        <v>114</v>
      </c>
      <c r="D67" s="8" t="s">
        <v>409</v>
      </c>
      <c r="E67" s="5">
        <v>28131603701</v>
      </c>
      <c r="F67" s="8" t="s">
        <v>275</v>
      </c>
      <c r="G67" s="5" t="s">
        <v>4</v>
      </c>
      <c r="H67" s="5">
        <v>32</v>
      </c>
      <c r="I67" s="5">
        <v>27</v>
      </c>
      <c r="J67" s="5">
        <v>2</v>
      </c>
      <c r="K67" s="41">
        <v>1</v>
      </c>
      <c r="L67" s="41">
        <v>0</v>
      </c>
      <c r="M67" s="41"/>
      <c r="N67" s="41">
        <v>1</v>
      </c>
      <c r="O67" s="41">
        <v>0</v>
      </c>
      <c r="P67" s="41">
        <v>0</v>
      </c>
      <c r="Q67" s="41">
        <v>2</v>
      </c>
      <c r="R67" s="41">
        <v>1</v>
      </c>
      <c r="S67" s="5">
        <v>0</v>
      </c>
      <c r="T67" s="5">
        <v>1</v>
      </c>
      <c r="U67" s="5">
        <v>0</v>
      </c>
      <c r="V67" s="5">
        <v>0</v>
      </c>
      <c r="W67" s="5">
        <v>1</v>
      </c>
    </row>
    <row r="68" spans="1:23">
      <c r="A68" s="5">
        <v>104</v>
      </c>
      <c r="B68" s="12" t="s">
        <v>270</v>
      </c>
      <c r="C68" s="12" t="s">
        <v>114</v>
      </c>
      <c r="D68" s="7" t="s">
        <v>409</v>
      </c>
      <c r="E68" s="5">
        <v>28131701210</v>
      </c>
      <c r="F68" s="8" t="s">
        <v>271</v>
      </c>
      <c r="G68" s="5" t="s">
        <v>4</v>
      </c>
      <c r="H68" s="5">
        <v>55</v>
      </c>
      <c r="I68" s="5">
        <v>27</v>
      </c>
      <c r="J68" s="5">
        <v>6</v>
      </c>
      <c r="K68" s="41">
        <v>1</v>
      </c>
      <c r="L68" s="41">
        <v>0</v>
      </c>
      <c r="M68" s="41"/>
      <c r="N68" s="41">
        <v>1</v>
      </c>
      <c r="O68" s="41">
        <v>0</v>
      </c>
      <c r="P68" s="41">
        <v>0</v>
      </c>
      <c r="Q68" s="41">
        <v>6</v>
      </c>
      <c r="R68" s="41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</row>
    <row r="69" spans="1:23">
      <c r="A69" s="5">
        <v>105</v>
      </c>
      <c r="B69" s="12" t="s">
        <v>270</v>
      </c>
      <c r="C69" s="12" t="s">
        <v>114</v>
      </c>
      <c r="D69" s="7" t="s">
        <v>409</v>
      </c>
      <c r="E69" s="5">
        <v>28131701302</v>
      </c>
      <c r="F69" s="8" t="s">
        <v>269</v>
      </c>
      <c r="G69" s="5" t="s">
        <v>0</v>
      </c>
      <c r="H69" s="5">
        <v>69</v>
      </c>
      <c r="I69" s="5">
        <v>26</v>
      </c>
      <c r="J69" s="5">
        <v>2</v>
      </c>
      <c r="K69" s="41">
        <v>1</v>
      </c>
      <c r="L69" s="41">
        <v>0</v>
      </c>
      <c r="M69" s="41"/>
      <c r="N69" s="41">
        <v>1</v>
      </c>
      <c r="O69" s="41">
        <v>1</v>
      </c>
      <c r="P69" s="41">
        <v>1</v>
      </c>
      <c r="Q69" s="41">
        <v>2</v>
      </c>
      <c r="R69" s="41">
        <v>1</v>
      </c>
      <c r="S69" s="5">
        <v>0</v>
      </c>
      <c r="T69" s="5">
        <v>1</v>
      </c>
      <c r="U69" s="5">
        <v>0</v>
      </c>
      <c r="V69" s="5">
        <v>1</v>
      </c>
      <c r="W69" s="5">
        <v>1</v>
      </c>
    </row>
    <row r="70" spans="1:23">
      <c r="A70" s="5">
        <v>106</v>
      </c>
      <c r="B70" s="12" t="s">
        <v>7</v>
      </c>
      <c r="C70" s="12" t="s">
        <v>114</v>
      </c>
      <c r="D70" s="7" t="s">
        <v>409</v>
      </c>
      <c r="E70" s="5">
        <v>28131801503</v>
      </c>
      <c r="F70" s="11" t="s">
        <v>268</v>
      </c>
      <c r="G70" s="5" t="s">
        <v>4</v>
      </c>
      <c r="H70" s="5">
        <v>35</v>
      </c>
      <c r="I70" s="5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44">
        <v>1</v>
      </c>
      <c r="P70" s="44">
        <v>1</v>
      </c>
      <c r="Q70" s="41">
        <v>2</v>
      </c>
      <c r="R70" s="41">
        <v>1</v>
      </c>
      <c r="S70" s="5">
        <v>0</v>
      </c>
      <c r="T70" s="5">
        <v>1</v>
      </c>
      <c r="U70" s="5">
        <v>1</v>
      </c>
      <c r="V70" s="5">
        <v>0</v>
      </c>
      <c r="W70" s="5">
        <v>1</v>
      </c>
    </row>
    <row r="71" spans="1:23">
      <c r="A71" s="5">
        <v>110</v>
      </c>
      <c r="B71" s="12" t="s">
        <v>27</v>
      </c>
      <c r="C71" s="12" t="s">
        <v>114</v>
      </c>
      <c r="D71" s="7" t="s">
        <v>409</v>
      </c>
      <c r="E71" s="5">
        <v>28131900901</v>
      </c>
      <c r="F71" s="8" t="s">
        <v>264</v>
      </c>
      <c r="G71" s="5" t="s">
        <v>0</v>
      </c>
      <c r="H71" s="5">
        <v>54</v>
      </c>
      <c r="I71" s="5">
        <v>12</v>
      </c>
      <c r="J71" s="14">
        <v>3</v>
      </c>
      <c r="K71" s="45">
        <v>1</v>
      </c>
      <c r="L71" s="45">
        <v>0</v>
      </c>
      <c r="M71" s="45"/>
      <c r="N71" s="45">
        <v>1</v>
      </c>
      <c r="O71" s="45">
        <v>1</v>
      </c>
      <c r="P71" s="45">
        <v>1</v>
      </c>
      <c r="Q71" s="45">
        <v>3</v>
      </c>
      <c r="R71" s="45">
        <v>0</v>
      </c>
      <c r="S71" s="14">
        <v>0</v>
      </c>
      <c r="T71" s="14">
        <v>1</v>
      </c>
      <c r="U71" s="14">
        <v>1</v>
      </c>
      <c r="V71" s="14">
        <v>1</v>
      </c>
      <c r="W71" s="5">
        <v>1</v>
      </c>
    </row>
    <row r="72" spans="1:23">
      <c r="A72" s="5">
        <v>113</v>
      </c>
      <c r="B72" s="12" t="s">
        <v>27</v>
      </c>
      <c r="C72" s="12" t="s">
        <v>114</v>
      </c>
      <c r="D72" s="7" t="s">
        <v>409</v>
      </c>
      <c r="E72" s="5">
        <v>28131902807</v>
      </c>
      <c r="F72" s="8" t="s">
        <v>261</v>
      </c>
      <c r="G72" s="5" t="s">
        <v>4</v>
      </c>
      <c r="H72" s="5">
        <v>28</v>
      </c>
      <c r="I72" s="5">
        <v>15</v>
      </c>
      <c r="J72" s="14">
        <v>2</v>
      </c>
      <c r="K72" s="45">
        <v>0</v>
      </c>
      <c r="L72" s="45">
        <v>0</v>
      </c>
      <c r="M72" s="45"/>
      <c r="N72" s="45">
        <v>1</v>
      </c>
      <c r="O72" s="45">
        <v>0</v>
      </c>
      <c r="P72" s="45">
        <v>0</v>
      </c>
      <c r="Q72" s="45">
        <v>1</v>
      </c>
      <c r="R72" s="45">
        <v>0</v>
      </c>
      <c r="S72" s="14">
        <v>0</v>
      </c>
      <c r="T72" s="14">
        <v>1</v>
      </c>
      <c r="U72" s="14">
        <v>0</v>
      </c>
      <c r="V72" s="14">
        <v>0</v>
      </c>
      <c r="W72" s="5">
        <v>1</v>
      </c>
    </row>
    <row r="73" spans="1:23">
      <c r="A73" s="5">
        <v>117</v>
      </c>
      <c r="B73" s="8" t="s">
        <v>106</v>
      </c>
      <c r="C73" s="12" t="s">
        <v>114</v>
      </c>
      <c r="D73" s="7" t="s">
        <v>409</v>
      </c>
      <c r="E73" s="7">
        <v>28132000303</v>
      </c>
      <c r="F73" s="8" t="s">
        <v>257</v>
      </c>
      <c r="G73" s="7" t="s">
        <v>4</v>
      </c>
      <c r="H73" s="7">
        <v>83</v>
      </c>
      <c r="I73" s="7">
        <v>31</v>
      </c>
      <c r="J73" s="7">
        <v>5</v>
      </c>
      <c r="K73" s="42">
        <v>1</v>
      </c>
      <c r="L73" s="42">
        <v>0</v>
      </c>
      <c r="M73" s="42"/>
      <c r="N73" s="42">
        <v>1</v>
      </c>
      <c r="O73" s="42">
        <v>0</v>
      </c>
      <c r="P73" s="42">
        <v>0</v>
      </c>
      <c r="Q73" s="42">
        <v>5</v>
      </c>
      <c r="R73" s="42">
        <v>1</v>
      </c>
      <c r="S73" s="7">
        <v>0</v>
      </c>
      <c r="T73" s="7">
        <v>1</v>
      </c>
      <c r="U73" s="7">
        <v>0</v>
      </c>
      <c r="V73" s="7">
        <v>0</v>
      </c>
      <c r="W73" s="5">
        <v>1</v>
      </c>
    </row>
    <row r="74" spans="1:23">
      <c r="A74" s="5">
        <v>120</v>
      </c>
      <c r="B74" s="8" t="s">
        <v>106</v>
      </c>
      <c r="C74" s="12" t="s">
        <v>114</v>
      </c>
      <c r="D74" s="7" t="s">
        <v>409</v>
      </c>
      <c r="E74" s="7">
        <v>28132001902</v>
      </c>
      <c r="F74" s="8" t="s">
        <v>254</v>
      </c>
      <c r="G74" s="7" t="s">
        <v>4</v>
      </c>
      <c r="H74" s="7">
        <v>35</v>
      </c>
      <c r="I74" s="7">
        <v>29</v>
      </c>
      <c r="J74" s="7">
        <v>3</v>
      </c>
      <c r="K74" s="42">
        <v>1</v>
      </c>
      <c r="L74" s="42">
        <v>0</v>
      </c>
      <c r="M74" s="42"/>
      <c r="N74" s="42">
        <v>1</v>
      </c>
      <c r="O74" s="42">
        <v>0</v>
      </c>
      <c r="P74" s="42">
        <v>0</v>
      </c>
      <c r="Q74" s="42">
        <v>2</v>
      </c>
      <c r="R74" s="42">
        <v>1</v>
      </c>
      <c r="S74" s="7">
        <v>0</v>
      </c>
      <c r="T74" s="7">
        <v>1</v>
      </c>
      <c r="U74" s="7">
        <v>0</v>
      </c>
      <c r="V74" s="7">
        <v>0</v>
      </c>
      <c r="W74" s="5">
        <v>1</v>
      </c>
    </row>
    <row r="75" spans="1:23">
      <c r="A75" s="5">
        <v>129</v>
      </c>
      <c r="B75" s="12" t="s">
        <v>48</v>
      </c>
      <c r="C75" s="12" t="s">
        <v>114</v>
      </c>
      <c r="D75" s="7" t="s">
        <v>409</v>
      </c>
      <c r="E75" s="5">
        <v>28132102603</v>
      </c>
      <c r="F75" s="8" t="s">
        <v>245</v>
      </c>
      <c r="G75" s="5" t="s">
        <v>4</v>
      </c>
      <c r="H75" s="5">
        <v>62</v>
      </c>
      <c r="I75" s="5">
        <v>33</v>
      </c>
      <c r="J75" s="7">
        <v>4</v>
      </c>
      <c r="K75" s="41">
        <v>1</v>
      </c>
      <c r="L75" s="41">
        <v>0</v>
      </c>
      <c r="M75" s="41"/>
      <c r="N75" s="41">
        <v>1</v>
      </c>
      <c r="O75" s="41">
        <v>0</v>
      </c>
      <c r="P75" s="41">
        <v>0</v>
      </c>
      <c r="Q75" s="42">
        <v>4</v>
      </c>
      <c r="R75" s="41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</row>
    <row r="76" spans="1:23">
      <c r="A76" s="5">
        <v>134</v>
      </c>
      <c r="B76" s="12" t="s">
        <v>17</v>
      </c>
      <c r="C76" s="12" t="s">
        <v>114</v>
      </c>
      <c r="D76" s="7" t="s">
        <v>409</v>
      </c>
      <c r="E76" s="5">
        <v>28132202604</v>
      </c>
      <c r="F76" s="8" t="s">
        <v>240</v>
      </c>
      <c r="G76" s="5" t="s">
        <v>0</v>
      </c>
      <c r="H76" s="5">
        <v>26</v>
      </c>
      <c r="I76" s="5">
        <v>17</v>
      </c>
      <c r="J76" s="5">
        <v>3</v>
      </c>
      <c r="K76" s="41">
        <v>1</v>
      </c>
      <c r="L76" s="41">
        <v>0</v>
      </c>
      <c r="M76" s="41"/>
      <c r="N76" s="41">
        <v>1</v>
      </c>
      <c r="O76" s="41">
        <v>0</v>
      </c>
      <c r="P76" s="41">
        <v>0</v>
      </c>
      <c r="Q76" s="41">
        <v>3</v>
      </c>
      <c r="R76" s="41">
        <v>1</v>
      </c>
      <c r="S76" s="5">
        <v>0</v>
      </c>
      <c r="T76" s="5">
        <v>1</v>
      </c>
      <c r="U76" s="5">
        <v>0</v>
      </c>
      <c r="V76" s="5">
        <v>0</v>
      </c>
      <c r="W76" s="5">
        <v>1</v>
      </c>
    </row>
    <row r="77" spans="1:23">
      <c r="A77" s="5">
        <v>136</v>
      </c>
      <c r="B77" s="12" t="s">
        <v>235</v>
      </c>
      <c r="C77" s="12" t="s">
        <v>114</v>
      </c>
      <c r="D77" s="7" t="s">
        <v>409</v>
      </c>
      <c r="E77" s="5">
        <v>28132300103</v>
      </c>
      <c r="F77" s="8" t="s">
        <v>238</v>
      </c>
      <c r="G77" s="5" t="s">
        <v>4</v>
      </c>
      <c r="H77" s="5">
        <v>43</v>
      </c>
      <c r="I77" s="5">
        <v>34</v>
      </c>
      <c r="J77" s="5">
        <v>2</v>
      </c>
      <c r="K77" s="41">
        <v>1</v>
      </c>
      <c r="L77" s="41">
        <v>0</v>
      </c>
      <c r="M77" s="41"/>
      <c r="N77" s="41">
        <v>1</v>
      </c>
      <c r="O77" s="41">
        <v>0</v>
      </c>
      <c r="P77" s="41">
        <v>0</v>
      </c>
      <c r="Q77" s="41">
        <v>2</v>
      </c>
      <c r="R77" s="41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</row>
    <row r="78" spans="1:23">
      <c r="A78" s="5">
        <v>138</v>
      </c>
      <c r="B78" s="12" t="s">
        <v>235</v>
      </c>
      <c r="C78" s="12" t="s">
        <v>114</v>
      </c>
      <c r="D78" s="7" t="s">
        <v>409</v>
      </c>
      <c r="E78" s="5">
        <v>28132300703</v>
      </c>
      <c r="F78" s="8" t="s">
        <v>236</v>
      </c>
      <c r="G78" s="5" t="s">
        <v>0</v>
      </c>
      <c r="H78" s="5">
        <v>20</v>
      </c>
      <c r="I78" s="5">
        <v>20</v>
      </c>
      <c r="J78" s="5">
        <v>1</v>
      </c>
      <c r="K78" s="41">
        <v>1</v>
      </c>
      <c r="L78" s="41">
        <v>0</v>
      </c>
      <c r="M78" s="41"/>
      <c r="N78" s="41">
        <v>1</v>
      </c>
      <c r="O78" s="41">
        <v>0</v>
      </c>
      <c r="P78" s="41">
        <v>0</v>
      </c>
      <c r="Q78" s="41">
        <v>1</v>
      </c>
      <c r="R78" s="41">
        <v>1</v>
      </c>
      <c r="S78" s="5">
        <v>0</v>
      </c>
      <c r="T78" s="5">
        <v>1</v>
      </c>
      <c r="U78" s="5">
        <v>0</v>
      </c>
      <c r="V78" s="5">
        <v>0</v>
      </c>
      <c r="W78" s="5">
        <v>1</v>
      </c>
    </row>
    <row r="79" spans="1:23">
      <c r="A79" s="5">
        <v>141</v>
      </c>
      <c r="B79" s="12" t="s">
        <v>53</v>
      </c>
      <c r="C79" s="12" t="s">
        <v>114</v>
      </c>
      <c r="D79" s="7" t="s">
        <v>409</v>
      </c>
      <c r="E79" s="5">
        <v>28132500604</v>
      </c>
      <c r="F79" s="8" t="s">
        <v>232</v>
      </c>
      <c r="G79" s="5" t="s">
        <v>4</v>
      </c>
      <c r="H79" s="5">
        <v>34</v>
      </c>
      <c r="I79" s="5">
        <v>35</v>
      </c>
      <c r="J79" s="5">
        <v>2</v>
      </c>
      <c r="K79" s="41">
        <v>1</v>
      </c>
      <c r="L79" s="41">
        <v>0</v>
      </c>
      <c r="M79" s="41"/>
      <c r="N79" s="41">
        <v>1</v>
      </c>
      <c r="O79" s="41">
        <v>0</v>
      </c>
      <c r="P79" s="41">
        <v>0</v>
      </c>
      <c r="Q79" s="41">
        <v>2</v>
      </c>
      <c r="R79" s="41">
        <v>1</v>
      </c>
      <c r="S79" s="5">
        <v>0</v>
      </c>
      <c r="T79" s="5">
        <v>1</v>
      </c>
      <c r="U79" s="5">
        <v>0</v>
      </c>
      <c r="V79" s="5">
        <v>0</v>
      </c>
      <c r="W79" s="5">
        <v>1</v>
      </c>
    </row>
    <row r="80" spans="1:23">
      <c r="A80" s="5">
        <v>142</v>
      </c>
      <c r="B80" s="12" t="s">
        <v>53</v>
      </c>
      <c r="C80" s="12" t="s">
        <v>114</v>
      </c>
      <c r="D80" s="7" t="s">
        <v>409</v>
      </c>
      <c r="E80" s="5">
        <v>28132500902</v>
      </c>
      <c r="F80" s="8" t="s">
        <v>231</v>
      </c>
      <c r="G80" s="5" t="s">
        <v>4</v>
      </c>
      <c r="H80" s="5">
        <v>25</v>
      </c>
      <c r="I80" s="5">
        <v>39</v>
      </c>
      <c r="J80" s="5">
        <v>3</v>
      </c>
      <c r="K80" s="41">
        <v>1</v>
      </c>
      <c r="L80" s="41">
        <v>0</v>
      </c>
      <c r="M80" s="41"/>
      <c r="N80" s="41">
        <v>1</v>
      </c>
      <c r="O80" s="41">
        <v>0</v>
      </c>
      <c r="P80" s="41">
        <v>0</v>
      </c>
      <c r="Q80" s="41">
        <v>3</v>
      </c>
      <c r="R80" s="41">
        <v>1</v>
      </c>
      <c r="S80" s="5">
        <v>0</v>
      </c>
      <c r="T80" s="5">
        <v>1</v>
      </c>
      <c r="U80" s="5">
        <v>0</v>
      </c>
      <c r="V80" s="5">
        <v>0</v>
      </c>
      <c r="W80" s="5">
        <v>1</v>
      </c>
    </row>
    <row r="81" spans="1:23">
      <c r="A81" s="5">
        <v>144</v>
      </c>
      <c r="B81" s="12" t="s">
        <v>53</v>
      </c>
      <c r="C81" s="12" t="s">
        <v>114</v>
      </c>
      <c r="D81" s="7" t="s">
        <v>409</v>
      </c>
      <c r="E81" s="5">
        <v>28132501803</v>
      </c>
      <c r="F81" s="8" t="s">
        <v>229</v>
      </c>
      <c r="G81" s="5" t="s">
        <v>4</v>
      </c>
      <c r="H81" s="5">
        <v>57</v>
      </c>
      <c r="I81" s="5">
        <v>33</v>
      </c>
      <c r="J81" s="5">
        <v>5</v>
      </c>
      <c r="K81" s="41">
        <v>1</v>
      </c>
      <c r="L81" s="41">
        <v>0</v>
      </c>
      <c r="M81" s="41"/>
      <c r="N81" s="41">
        <v>1</v>
      </c>
      <c r="O81" s="41">
        <v>0</v>
      </c>
      <c r="P81" s="41">
        <v>0</v>
      </c>
      <c r="Q81" s="41">
        <v>5</v>
      </c>
      <c r="R81" s="41">
        <v>1</v>
      </c>
      <c r="S81" s="5">
        <v>0</v>
      </c>
      <c r="T81" s="5">
        <v>1</v>
      </c>
      <c r="U81" s="5">
        <v>0</v>
      </c>
      <c r="V81" s="5">
        <v>0</v>
      </c>
      <c r="W81" s="5">
        <v>1</v>
      </c>
    </row>
    <row r="82" spans="1:23">
      <c r="A82" s="5">
        <v>145</v>
      </c>
      <c r="B82" s="12" t="s">
        <v>53</v>
      </c>
      <c r="C82" s="12" t="s">
        <v>114</v>
      </c>
      <c r="D82" s="7" t="s">
        <v>409</v>
      </c>
      <c r="E82" s="5">
        <v>28132502203</v>
      </c>
      <c r="F82" s="8" t="s">
        <v>228</v>
      </c>
      <c r="G82" s="5" t="s">
        <v>0</v>
      </c>
      <c r="H82" s="5">
        <v>54</v>
      </c>
      <c r="I82" s="5">
        <v>19</v>
      </c>
      <c r="J82" s="5">
        <v>3</v>
      </c>
      <c r="K82" s="41">
        <v>1</v>
      </c>
      <c r="L82" s="41">
        <v>0</v>
      </c>
      <c r="M82" s="41"/>
      <c r="N82" s="41">
        <v>1</v>
      </c>
      <c r="O82" s="41">
        <v>0</v>
      </c>
      <c r="P82" s="41">
        <v>0</v>
      </c>
      <c r="Q82" s="41">
        <v>3</v>
      </c>
      <c r="R82" s="41">
        <v>1</v>
      </c>
      <c r="S82" s="5">
        <v>0</v>
      </c>
      <c r="T82" s="5">
        <v>1</v>
      </c>
      <c r="U82" s="5">
        <v>0</v>
      </c>
      <c r="V82" s="5">
        <v>0</v>
      </c>
      <c r="W82" s="5">
        <v>1</v>
      </c>
    </row>
    <row r="83" spans="1:23">
      <c r="A83" s="5">
        <v>146</v>
      </c>
      <c r="B83" s="12" t="s">
        <v>53</v>
      </c>
      <c r="C83" s="12" t="s">
        <v>114</v>
      </c>
      <c r="D83" s="7" t="s">
        <v>409</v>
      </c>
      <c r="E83" s="5">
        <v>28132503202</v>
      </c>
      <c r="F83" s="8" t="s">
        <v>227</v>
      </c>
      <c r="G83" s="5" t="s">
        <v>0</v>
      </c>
      <c r="H83" s="5">
        <v>24</v>
      </c>
      <c r="I83" s="5">
        <v>16</v>
      </c>
      <c r="J83" s="5">
        <v>2</v>
      </c>
      <c r="K83" s="41">
        <v>1</v>
      </c>
      <c r="L83" s="41">
        <v>0</v>
      </c>
      <c r="M83" s="41"/>
      <c r="N83" s="41">
        <v>0</v>
      </c>
      <c r="O83" s="41">
        <v>0</v>
      </c>
      <c r="P83" s="41">
        <v>0</v>
      </c>
      <c r="Q83" s="41">
        <v>2</v>
      </c>
      <c r="R83" s="41">
        <v>1</v>
      </c>
      <c r="S83" s="5">
        <v>0</v>
      </c>
      <c r="T83" s="5">
        <v>0</v>
      </c>
      <c r="U83" s="5">
        <v>0</v>
      </c>
      <c r="V83" s="5">
        <v>0</v>
      </c>
      <c r="W83" s="5">
        <v>1</v>
      </c>
    </row>
    <row r="84" spans="1:23">
      <c r="A84" s="5">
        <v>152</v>
      </c>
      <c r="B84" s="12" t="s">
        <v>216</v>
      </c>
      <c r="C84" s="12" t="s">
        <v>114</v>
      </c>
      <c r="D84" s="7" t="s">
        <v>409</v>
      </c>
      <c r="E84" s="5">
        <v>28132701106</v>
      </c>
      <c r="F84" s="8" t="s">
        <v>220</v>
      </c>
      <c r="G84" s="5" t="s">
        <v>4</v>
      </c>
      <c r="H84" s="5">
        <v>37</v>
      </c>
      <c r="I84" s="5">
        <v>27</v>
      </c>
      <c r="J84" s="5">
        <v>3</v>
      </c>
      <c r="K84" s="41">
        <v>0</v>
      </c>
      <c r="L84" s="41">
        <v>1</v>
      </c>
      <c r="M84" s="41"/>
      <c r="N84" s="41">
        <v>1</v>
      </c>
      <c r="O84" s="41">
        <v>1</v>
      </c>
      <c r="P84" s="41">
        <v>1</v>
      </c>
      <c r="Q84" s="41">
        <v>3</v>
      </c>
      <c r="R84" s="41">
        <v>0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</row>
    <row r="85" spans="1:23">
      <c r="A85" s="5">
        <v>153</v>
      </c>
      <c r="B85" s="12" t="s">
        <v>216</v>
      </c>
      <c r="C85" s="12" t="s">
        <v>114</v>
      </c>
      <c r="D85" s="7" t="s">
        <v>409</v>
      </c>
      <c r="E85" s="5">
        <v>28132701107</v>
      </c>
      <c r="F85" s="8" t="s">
        <v>219</v>
      </c>
      <c r="G85" s="5" t="s">
        <v>4</v>
      </c>
      <c r="H85" s="5">
        <v>23</v>
      </c>
      <c r="I85" s="5">
        <v>21</v>
      </c>
      <c r="J85" s="5">
        <v>2</v>
      </c>
      <c r="K85" s="41">
        <v>1</v>
      </c>
      <c r="L85" s="41">
        <v>0</v>
      </c>
      <c r="M85" s="41"/>
      <c r="N85" s="41">
        <v>1</v>
      </c>
      <c r="O85" s="41">
        <v>0</v>
      </c>
      <c r="P85" s="41">
        <v>0</v>
      </c>
      <c r="Q85" s="41">
        <v>2</v>
      </c>
      <c r="R85" s="41">
        <v>1</v>
      </c>
      <c r="S85" s="5">
        <v>0</v>
      </c>
      <c r="T85" s="5">
        <v>1</v>
      </c>
      <c r="U85" s="5">
        <v>0</v>
      </c>
      <c r="V85" s="5">
        <v>0</v>
      </c>
      <c r="W85" s="5">
        <v>1</v>
      </c>
    </row>
    <row r="86" spans="1:23">
      <c r="A86" s="5">
        <v>157</v>
      </c>
      <c r="B86" s="12" t="s">
        <v>216</v>
      </c>
      <c r="C86" s="12" t="s">
        <v>114</v>
      </c>
      <c r="D86" s="7" t="s">
        <v>409</v>
      </c>
      <c r="E86" s="5">
        <v>28132702505</v>
      </c>
      <c r="F86" s="8" t="s">
        <v>215</v>
      </c>
      <c r="G86" s="5" t="s">
        <v>4</v>
      </c>
      <c r="H86" s="5">
        <v>38</v>
      </c>
      <c r="I86" s="5">
        <v>37</v>
      </c>
      <c r="J86" s="5">
        <v>2</v>
      </c>
      <c r="K86" s="41">
        <v>0</v>
      </c>
      <c r="L86" s="41">
        <v>1</v>
      </c>
      <c r="M86" s="41"/>
      <c r="N86" s="41">
        <v>1</v>
      </c>
      <c r="O86" s="41">
        <v>1</v>
      </c>
      <c r="P86" s="41">
        <v>1</v>
      </c>
      <c r="Q86" s="41">
        <v>2</v>
      </c>
      <c r="R86" s="41">
        <v>0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</row>
    <row r="87" spans="1:23">
      <c r="A87" s="5">
        <v>161</v>
      </c>
      <c r="B87" s="12" t="s">
        <v>211</v>
      </c>
      <c r="C87" s="12" t="s">
        <v>114</v>
      </c>
      <c r="D87" s="7" t="s">
        <v>409</v>
      </c>
      <c r="E87" s="5">
        <v>28133190335</v>
      </c>
      <c r="F87" s="8" t="s">
        <v>210</v>
      </c>
      <c r="G87" s="5" t="s">
        <v>4</v>
      </c>
      <c r="H87" s="5">
        <v>31</v>
      </c>
      <c r="I87" s="5">
        <v>28</v>
      </c>
      <c r="J87" s="5">
        <v>2</v>
      </c>
      <c r="K87" s="41">
        <v>1</v>
      </c>
      <c r="L87" s="41">
        <v>0</v>
      </c>
      <c r="M87" s="41"/>
      <c r="N87" s="41">
        <v>1</v>
      </c>
      <c r="O87" s="41">
        <v>0</v>
      </c>
      <c r="P87" s="41">
        <v>0</v>
      </c>
      <c r="Q87" s="41">
        <v>2</v>
      </c>
      <c r="R87" s="41">
        <v>1</v>
      </c>
      <c r="S87" s="5">
        <v>0</v>
      </c>
      <c r="T87" s="5">
        <v>1</v>
      </c>
      <c r="U87" s="5">
        <v>0</v>
      </c>
      <c r="V87" s="5">
        <v>0</v>
      </c>
      <c r="W87" s="5">
        <v>1</v>
      </c>
    </row>
    <row r="88" spans="1:23">
      <c r="A88" s="5">
        <v>163</v>
      </c>
      <c r="B88" s="12" t="s">
        <v>9</v>
      </c>
      <c r="C88" s="12" t="s">
        <v>114</v>
      </c>
      <c r="D88" s="7" t="s">
        <v>409</v>
      </c>
      <c r="E88" s="5">
        <v>28133200503</v>
      </c>
      <c r="F88" s="8" t="s">
        <v>208</v>
      </c>
      <c r="G88" s="5" t="s">
        <v>0</v>
      </c>
      <c r="H88" s="5">
        <v>44</v>
      </c>
      <c r="I88" s="5">
        <v>25</v>
      </c>
      <c r="J88" s="5">
        <v>4</v>
      </c>
      <c r="K88" s="41">
        <v>0</v>
      </c>
      <c r="L88" s="41">
        <v>0</v>
      </c>
      <c r="M88" s="41"/>
      <c r="N88" s="41">
        <v>1</v>
      </c>
      <c r="O88" s="41">
        <v>0</v>
      </c>
      <c r="P88" s="41">
        <v>0</v>
      </c>
      <c r="Q88" s="41">
        <v>3</v>
      </c>
      <c r="R88" s="41">
        <v>0</v>
      </c>
      <c r="S88" s="5">
        <v>0</v>
      </c>
      <c r="T88" s="5">
        <v>1</v>
      </c>
      <c r="U88" s="5">
        <v>0</v>
      </c>
      <c r="V88" s="5">
        <v>0</v>
      </c>
      <c r="W88" s="5">
        <v>1</v>
      </c>
    </row>
    <row r="89" spans="1:23">
      <c r="A89" s="5">
        <v>164</v>
      </c>
      <c r="B89" s="12" t="s">
        <v>9</v>
      </c>
      <c r="C89" s="12" t="s">
        <v>114</v>
      </c>
      <c r="D89" s="7" t="s">
        <v>409</v>
      </c>
      <c r="E89" s="5">
        <v>28133202101</v>
      </c>
      <c r="F89" s="8" t="s">
        <v>207</v>
      </c>
      <c r="G89" s="5" t="s">
        <v>4</v>
      </c>
      <c r="H89" s="5">
        <v>31</v>
      </c>
      <c r="I89" s="5">
        <v>38</v>
      </c>
      <c r="J89" s="5">
        <v>2</v>
      </c>
      <c r="K89" s="41">
        <v>0</v>
      </c>
      <c r="L89" s="41">
        <v>1</v>
      </c>
      <c r="M89" s="41"/>
      <c r="N89" s="41">
        <v>1</v>
      </c>
      <c r="O89" s="41">
        <v>1</v>
      </c>
      <c r="P89" s="41">
        <v>1</v>
      </c>
      <c r="Q89" s="41">
        <v>2</v>
      </c>
      <c r="R89" s="41">
        <v>0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</row>
    <row r="90" spans="1:23">
      <c r="A90" s="5">
        <v>165</v>
      </c>
      <c r="B90" s="12" t="s">
        <v>196</v>
      </c>
      <c r="C90" s="12" t="s">
        <v>114</v>
      </c>
      <c r="D90" s="7" t="s">
        <v>409</v>
      </c>
      <c r="E90" s="5">
        <v>28133300101</v>
      </c>
      <c r="F90" s="8" t="s">
        <v>206</v>
      </c>
      <c r="G90" s="5" t="s">
        <v>4</v>
      </c>
      <c r="H90" s="5">
        <v>38</v>
      </c>
      <c r="I90" s="5">
        <v>27</v>
      </c>
      <c r="J90" s="32">
        <v>3</v>
      </c>
      <c r="K90" s="41">
        <v>0</v>
      </c>
      <c r="L90" s="41">
        <v>0</v>
      </c>
      <c r="M90" s="41"/>
      <c r="N90" s="41">
        <v>1</v>
      </c>
      <c r="O90" s="41">
        <v>0</v>
      </c>
      <c r="P90" s="41">
        <v>0</v>
      </c>
      <c r="Q90" s="46">
        <v>2</v>
      </c>
      <c r="R90" s="41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</row>
    <row r="91" spans="1:23">
      <c r="A91" s="5">
        <v>166</v>
      </c>
      <c r="B91" s="12" t="s">
        <v>196</v>
      </c>
      <c r="C91" s="12" t="s">
        <v>114</v>
      </c>
      <c r="D91" s="7" t="s">
        <v>409</v>
      </c>
      <c r="E91" s="5">
        <v>28133301305</v>
      </c>
      <c r="F91" s="8" t="s">
        <v>205</v>
      </c>
      <c r="G91" s="5" t="s">
        <v>4</v>
      </c>
      <c r="H91" s="5">
        <v>76</v>
      </c>
      <c r="I91" s="5">
        <v>30</v>
      </c>
      <c r="J91" s="32">
        <v>3</v>
      </c>
      <c r="K91" s="41">
        <v>1</v>
      </c>
      <c r="L91" s="41">
        <v>0</v>
      </c>
      <c r="M91" s="41"/>
      <c r="N91" s="41">
        <v>1</v>
      </c>
      <c r="O91" s="41">
        <v>0</v>
      </c>
      <c r="P91" s="41">
        <v>0</v>
      </c>
      <c r="Q91" s="46">
        <v>3</v>
      </c>
      <c r="R91" s="41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</row>
    <row r="92" spans="1:23">
      <c r="A92" s="5">
        <v>172</v>
      </c>
      <c r="B92" s="12" t="s">
        <v>196</v>
      </c>
      <c r="C92" s="12" t="s">
        <v>114</v>
      </c>
      <c r="D92" s="7" t="s">
        <v>409</v>
      </c>
      <c r="E92" s="5">
        <v>28133302702</v>
      </c>
      <c r="F92" s="8" t="s">
        <v>199</v>
      </c>
      <c r="G92" s="5" t="s">
        <v>4</v>
      </c>
      <c r="H92" s="5">
        <v>63</v>
      </c>
      <c r="I92" s="5">
        <v>34</v>
      </c>
      <c r="J92" s="32">
        <v>4</v>
      </c>
      <c r="K92" s="41">
        <v>2</v>
      </c>
      <c r="L92" s="41">
        <v>0</v>
      </c>
      <c r="M92" s="41"/>
      <c r="N92" s="41">
        <v>1</v>
      </c>
      <c r="O92" s="41">
        <v>0</v>
      </c>
      <c r="P92" s="41">
        <v>0</v>
      </c>
      <c r="Q92" s="46">
        <v>4</v>
      </c>
      <c r="R92" s="41">
        <v>2</v>
      </c>
      <c r="S92" s="5">
        <v>0</v>
      </c>
      <c r="T92" s="5">
        <v>1</v>
      </c>
      <c r="U92" s="5">
        <v>0</v>
      </c>
      <c r="V92" s="5">
        <v>0</v>
      </c>
      <c r="W92" s="5">
        <v>1</v>
      </c>
    </row>
    <row r="93" spans="1:23">
      <c r="A93" s="5">
        <v>176</v>
      </c>
      <c r="B93" s="12" t="s">
        <v>38</v>
      </c>
      <c r="C93" s="12" t="s">
        <v>114</v>
      </c>
      <c r="D93" s="7" t="s">
        <v>409</v>
      </c>
      <c r="E93" s="5">
        <v>28133400702</v>
      </c>
      <c r="F93" s="8" t="s">
        <v>194</v>
      </c>
      <c r="G93" s="5" t="s">
        <v>4</v>
      </c>
      <c r="H93" s="5">
        <v>31</v>
      </c>
      <c r="I93" s="5">
        <v>30</v>
      </c>
      <c r="J93" s="5">
        <v>4</v>
      </c>
      <c r="K93" s="41">
        <v>1</v>
      </c>
      <c r="L93" s="41">
        <v>0</v>
      </c>
      <c r="M93" s="41"/>
      <c r="N93" s="41">
        <v>1</v>
      </c>
      <c r="O93" s="41">
        <v>0</v>
      </c>
      <c r="P93" s="41">
        <v>0</v>
      </c>
      <c r="Q93" s="41">
        <v>4</v>
      </c>
      <c r="R93" s="41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</row>
    <row r="94" spans="1:23">
      <c r="A94" s="5">
        <v>177</v>
      </c>
      <c r="B94" s="12" t="s">
        <v>38</v>
      </c>
      <c r="C94" s="12" t="s">
        <v>114</v>
      </c>
      <c r="D94" s="7" t="s">
        <v>409</v>
      </c>
      <c r="E94" s="5">
        <v>28133400901</v>
      </c>
      <c r="F94" s="8" t="s">
        <v>193</v>
      </c>
      <c r="G94" s="5" t="s">
        <v>0</v>
      </c>
      <c r="H94" s="5">
        <v>37</v>
      </c>
      <c r="I94" s="5">
        <v>13</v>
      </c>
      <c r="J94" s="5">
        <v>5</v>
      </c>
      <c r="K94" s="41">
        <v>1</v>
      </c>
      <c r="L94" s="41">
        <v>0</v>
      </c>
      <c r="M94" s="41"/>
      <c r="N94" s="41">
        <v>0</v>
      </c>
      <c r="O94" s="41">
        <v>0</v>
      </c>
      <c r="P94" s="41">
        <v>0</v>
      </c>
      <c r="Q94" s="41">
        <v>5</v>
      </c>
      <c r="R94" s="41">
        <v>1</v>
      </c>
      <c r="S94" s="5">
        <v>0</v>
      </c>
      <c r="T94" s="5">
        <v>0</v>
      </c>
      <c r="U94" s="5">
        <v>0</v>
      </c>
      <c r="V94" s="5">
        <v>0</v>
      </c>
      <c r="W94" s="5">
        <v>1</v>
      </c>
    </row>
    <row r="95" spans="1:23">
      <c r="A95" s="5">
        <v>180</v>
      </c>
      <c r="B95" s="12" t="s">
        <v>38</v>
      </c>
      <c r="C95" s="12" t="s">
        <v>114</v>
      </c>
      <c r="D95" s="7" t="s">
        <v>409</v>
      </c>
      <c r="E95" s="5">
        <v>28133402403</v>
      </c>
      <c r="F95" s="8" t="s">
        <v>190</v>
      </c>
      <c r="G95" s="5" t="s">
        <v>4</v>
      </c>
      <c r="H95" s="5">
        <v>22</v>
      </c>
      <c r="I95" s="5">
        <v>35</v>
      </c>
      <c r="J95" s="5">
        <v>2</v>
      </c>
      <c r="K95" s="41">
        <v>0</v>
      </c>
      <c r="L95" s="41">
        <v>1</v>
      </c>
      <c r="M95" s="41"/>
      <c r="N95" s="41">
        <v>1</v>
      </c>
      <c r="O95" s="41">
        <v>1</v>
      </c>
      <c r="P95" s="41">
        <v>1</v>
      </c>
      <c r="Q95" s="41">
        <v>2</v>
      </c>
      <c r="R95" s="41">
        <v>0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</row>
    <row r="96" spans="1:23">
      <c r="A96" s="5">
        <v>181</v>
      </c>
      <c r="B96" s="12" t="s">
        <v>38</v>
      </c>
      <c r="C96" s="12" t="s">
        <v>114</v>
      </c>
      <c r="D96" s="7" t="s">
        <v>409</v>
      </c>
      <c r="E96" s="5">
        <v>28133402501</v>
      </c>
      <c r="F96" s="8" t="s">
        <v>189</v>
      </c>
      <c r="G96" s="5" t="s">
        <v>0</v>
      </c>
      <c r="H96" s="5">
        <v>22</v>
      </c>
      <c r="I96" s="5">
        <v>16</v>
      </c>
      <c r="J96" s="5">
        <v>2</v>
      </c>
      <c r="K96" s="41">
        <v>1</v>
      </c>
      <c r="L96" s="41">
        <v>0</v>
      </c>
      <c r="M96" s="41"/>
      <c r="N96" s="41">
        <v>1</v>
      </c>
      <c r="O96" s="41">
        <v>1</v>
      </c>
      <c r="P96" s="41">
        <v>1</v>
      </c>
      <c r="Q96" s="41">
        <v>2</v>
      </c>
      <c r="R96" s="41">
        <v>1</v>
      </c>
      <c r="S96" s="5">
        <v>0</v>
      </c>
      <c r="T96" s="5">
        <v>1</v>
      </c>
      <c r="U96" s="5">
        <v>1</v>
      </c>
      <c r="V96" s="5">
        <v>1</v>
      </c>
      <c r="W96" s="5">
        <v>1</v>
      </c>
    </row>
    <row r="97" spans="1:23">
      <c r="A97" s="5">
        <v>182</v>
      </c>
      <c r="B97" s="12" t="s">
        <v>40</v>
      </c>
      <c r="C97" s="12" t="s">
        <v>114</v>
      </c>
      <c r="D97" s="7" t="s">
        <v>409</v>
      </c>
      <c r="E97" s="5">
        <v>28133500404</v>
      </c>
      <c r="F97" s="8" t="s">
        <v>188</v>
      </c>
      <c r="G97" s="5" t="s">
        <v>0</v>
      </c>
      <c r="H97" s="5">
        <v>46</v>
      </c>
      <c r="I97" s="5">
        <v>21</v>
      </c>
      <c r="J97" s="5">
        <v>4</v>
      </c>
      <c r="K97" s="43">
        <v>1</v>
      </c>
      <c r="L97" s="41">
        <v>0</v>
      </c>
      <c r="M97" s="41"/>
      <c r="N97" s="43">
        <v>1</v>
      </c>
      <c r="O97" s="41">
        <v>0</v>
      </c>
      <c r="P97" s="41">
        <v>0</v>
      </c>
      <c r="Q97" s="41">
        <v>4</v>
      </c>
      <c r="R97" s="41">
        <v>1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</row>
    <row r="98" spans="1:23">
      <c r="A98" s="5">
        <v>186</v>
      </c>
      <c r="B98" s="12" t="s">
        <v>40</v>
      </c>
      <c r="C98" s="12" t="s">
        <v>114</v>
      </c>
      <c r="D98" s="7" t="s">
        <v>409</v>
      </c>
      <c r="E98" s="5">
        <v>28133501601</v>
      </c>
      <c r="F98" s="8" t="s">
        <v>184</v>
      </c>
      <c r="G98" s="5" t="s">
        <v>0</v>
      </c>
      <c r="H98" s="5">
        <v>52</v>
      </c>
      <c r="I98" s="5">
        <v>24</v>
      </c>
      <c r="J98" s="5">
        <v>4</v>
      </c>
      <c r="K98" s="43">
        <v>1</v>
      </c>
      <c r="L98" s="41">
        <v>0</v>
      </c>
      <c r="M98" s="41"/>
      <c r="N98" s="43">
        <v>1</v>
      </c>
      <c r="O98" s="41">
        <v>0</v>
      </c>
      <c r="P98" s="41">
        <v>0</v>
      </c>
      <c r="Q98" s="41">
        <v>4</v>
      </c>
      <c r="R98" s="41">
        <v>1</v>
      </c>
      <c r="S98" s="5">
        <v>0</v>
      </c>
      <c r="T98" s="5">
        <v>1</v>
      </c>
      <c r="U98" s="5">
        <v>0</v>
      </c>
      <c r="V98" s="5">
        <v>0</v>
      </c>
      <c r="W98" s="5">
        <v>1</v>
      </c>
    </row>
    <row r="99" spans="1:23">
      <c r="A99" s="5">
        <v>189</v>
      </c>
      <c r="B99" s="12" t="s">
        <v>74</v>
      </c>
      <c r="C99" s="12" t="s">
        <v>114</v>
      </c>
      <c r="D99" s="7" t="s">
        <v>409</v>
      </c>
      <c r="E99" s="5">
        <v>28133600205</v>
      </c>
      <c r="F99" s="8" t="s">
        <v>181</v>
      </c>
      <c r="G99" s="5" t="s">
        <v>0</v>
      </c>
      <c r="H99" s="5">
        <v>67</v>
      </c>
      <c r="I99" s="5">
        <v>10</v>
      </c>
      <c r="J99" s="5">
        <v>5</v>
      </c>
      <c r="K99" s="41">
        <v>1</v>
      </c>
      <c r="L99" s="41">
        <v>0</v>
      </c>
      <c r="M99" s="41"/>
      <c r="N99" s="41">
        <v>0</v>
      </c>
      <c r="O99" s="41">
        <v>0</v>
      </c>
      <c r="P99" s="41">
        <v>0</v>
      </c>
      <c r="Q99" s="41">
        <v>2</v>
      </c>
      <c r="R99" s="41">
        <v>1</v>
      </c>
      <c r="S99" s="5">
        <v>0</v>
      </c>
      <c r="T99" s="5">
        <v>0</v>
      </c>
      <c r="U99" s="5">
        <v>0</v>
      </c>
      <c r="V99" s="5">
        <v>0</v>
      </c>
      <c r="W99" s="5">
        <v>1</v>
      </c>
    </row>
    <row r="100" spans="1:23">
      <c r="A100" s="5">
        <v>190</v>
      </c>
      <c r="B100" s="12" t="s">
        <v>74</v>
      </c>
      <c r="C100" s="12" t="s">
        <v>114</v>
      </c>
      <c r="D100" s="7" t="s">
        <v>409</v>
      </c>
      <c r="E100" s="5">
        <v>28133600506</v>
      </c>
      <c r="F100" s="8" t="s">
        <v>180</v>
      </c>
      <c r="G100" s="5" t="s">
        <v>0</v>
      </c>
      <c r="H100" s="5">
        <v>77</v>
      </c>
      <c r="I100" s="5">
        <v>25</v>
      </c>
      <c r="J100" s="5">
        <v>11</v>
      </c>
      <c r="K100" s="41">
        <v>0</v>
      </c>
      <c r="L100" s="41">
        <v>1</v>
      </c>
      <c r="M100" s="41"/>
      <c r="N100" s="41">
        <v>2</v>
      </c>
      <c r="O100" s="41">
        <v>1</v>
      </c>
      <c r="P100" s="41">
        <v>1</v>
      </c>
      <c r="Q100" s="41">
        <v>5</v>
      </c>
      <c r="R100" s="41">
        <v>0</v>
      </c>
      <c r="S100" s="5">
        <v>0</v>
      </c>
      <c r="T100" s="5">
        <v>2</v>
      </c>
      <c r="U100" s="5">
        <v>1</v>
      </c>
      <c r="V100" s="5">
        <v>0</v>
      </c>
      <c r="W100" s="5">
        <v>1</v>
      </c>
    </row>
    <row r="101" spans="1:23">
      <c r="A101" s="5">
        <v>191</v>
      </c>
      <c r="B101" s="12" t="s">
        <v>74</v>
      </c>
      <c r="C101" s="12" t="s">
        <v>114</v>
      </c>
      <c r="D101" s="7" t="s">
        <v>409</v>
      </c>
      <c r="E101" s="5">
        <v>28133600601</v>
      </c>
      <c r="F101" s="8" t="s">
        <v>179</v>
      </c>
      <c r="G101" s="5" t="s">
        <v>4</v>
      </c>
      <c r="H101" s="5">
        <v>68</v>
      </c>
      <c r="I101" s="5">
        <v>36</v>
      </c>
      <c r="J101" s="5">
        <v>4</v>
      </c>
      <c r="K101" s="41">
        <v>1</v>
      </c>
      <c r="L101" s="41">
        <v>0</v>
      </c>
      <c r="M101" s="41"/>
      <c r="N101" s="41">
        <v>1</v>
      </c>
      <c r="O101" s="41">
        <v>1</v>
      </c>
      <c r="P101" s="41">
        <v>1</v>
      </c>
      <c r="Q101" s="41">
        <v>4</v>
      </c>
      <c r="R101" s="41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</row>
    <row r="102" spans="1:23">
      <c r="A102" s="5">
        <v>193</v>
      </c>
      <c r="B102" s="12" t="s">
        <v>74</v>
      </c>
      <c r="C102" s="12" t="s">
        <v>114</v>
      </c>
      <c r="D102" s="7" t="s">
        <v>409</v>
      </c>
      <c r="E102" s="5">
        <v>28133602107</v>
      </c>
      <c r="F102" s="8" t="s">
        <v>177</v>
      </c>
      <c r="G102" s="5" t="s">
        <v>4</v>
      </c>
      <c r="H102" s="5">
        <v>47</v>
      </c>
      <c r="I102" s="5">
        <v>38</v>
      </c>
      <c r="J102" s="5">
        <v>3</v>
      </c>
      <c r="K102" s="41">
        <v>1</v>
      </c>
      <c r="L102" s="41">
        <v>0</v>
      </c>
      <c r="M102" s="41"/>
      <c r="N102" s="41">
        <v>1</v>
      </c>
      <c r="O102" s="41">
        <v>0</v>
      </c>
      <c r="P102" s="41">
        <v>0</v>
      </c>
      <c r="Q102" s="41">
        <v>3</v>
      </c>
      <c r="R102" s="41">
        <v>1</v>
      </c>
      <c r="S102" s="5">
        <v>0</v>
      </c>
      <c r="T102" s="5">
        <v>1</v>
      </c>
      <c r="U102" s="5">
        <v>0</v>
      </c>
      <c r="V102" s="5">
        <v>0</v>
      </c>
      <c r="W102" s="5">
        <v>1</v>
      </c>
    </row>
    <row r="103" spans="1:23">
      <c r="A103" s="5">
        <v>194</v>
      </c>
      <c r="B103" s="12" t="s">
        <v>74</v>
      </c>
      <c r="C103" s="12" t="s">
        <v>114</v>
      </c>
      <c r="D103" s="7" t="s">
        <v>409</v>
      </c>
      <c r="E103" s="5">
        <v>28133602108</v>
      </c>
      <c r="F103" s="8" t="s">
        <v>176</v>
      </c>
      <c r="G103" s="5" t="s">
        <v>4</v>
      </c>
      <c r="H103" s="5">
        <v>51</v>
      </c>
      <c r="I103" s="5">
        <v>37</v>
      </c>
      <c r="J103" s="5">
        <v>4</v>
      </c>
      <c r="K103" s="41">
        <v>1</v>
      </c>
      <c r="L103" s="41">
        <v>0</v>
      </c>
      <c r="M103" s="41"/>
      <c r="N103" s="41">
        <v>1</v>
      </c>
      <c r="O103" s="41">
        <v>0</v>
      </c>
      <c r="P103" s="41">
        <v>0</v>
      </c>
      <c r="Q103" s="41">
        <v>4</v>
      </c>
      <c r="R103" s="41">
        <v>1</v>
      </c>
      <c r="S103" s="5">
        <v>0</v>
      </c>
      <c r="T103" s="5">
        <v>1</v>
      </c>
      <c r="U103" s="5">
        <v>0</v>
      </c>
      <c r="V103" s="5">
        <v>0</v>
      </c>
      <c r="W103" s="5">
        <v>1</v>
      </c>
    </row>
    <row r="104" spans="1:23">
      <c r="A104" s="5">
        <v>202</v>
      </c>
      <c r="B104" s="12" t="s">
        <v>163</v>
      </c>
      <c r="C104" s="12" t="s">
        <v>114</v>
      </c>
      <c r="D104" s="7" t="s">
        <v>409</v>
      </c>
      <c r="E104" s="5">
        <v>28133701001</v>
      </c>
      <c r="F104" s="8" t="s">
        <v>168</v>
      </c>
      <c r="G104" s="5" t="s">
        <v>4</v>
      </c>
      <c r="H104" s="5">
        <v>41</v>
      </c>
      <c r="I104" s="5">
        <v>10</v>
      </c>
      <c r="J104" s="5">
        <v>3</v>
      </c>
      <c r="K104" s="41">
        <v>0</v>
      </c>
      <c r="L104" s="41">
        <v>1</v>
      </c>
      <c r="M104" s="41"/>
      <c r="N104" s="41">
        <v>1</v>
      </c>
      <c r="O104" s="41">
        <v>1</v>
      </c>
      <c r="P104" s="41">
        <v>1</v>
      </c>
      <c r="Q104" s="41">
        <v>3</v>
      </c>
      <c r="R104" s="41">
        <v>0</v>
      </c>
      <c r="S104" s="5">
        <v>1</v>
      </c>
      <c r="T104" s="5">
        <v>1</v>
      </c>
      <c r="U104" s="5">
        <v>1</v>
      </c>
      <c r="V104" s="5">
        <v>0</v>
      </c>
      <c r="W104" s="5">
        <v>1</v>
      </c>
    </row>
    <row r="105" spans="1:23">
      <c r="A105" s="5">
        <v>203</v>
      </c>
      <c r="B105" s="12" t="s">
        <v>163</v>
      </c>
      <c r="C105" s="12" t="s">
        <v>114</v>
      </c>
      <c r="D105" s="7" t="s">
        <v>409</v>
      </c>
      <c r="E105" s="5">
        <v>28133701302</v>
      </c>
      <c r="F105" s="8" t="s">
        <v>167</v>
      </c>
      <c r="G105" s="5" t="s">
        <v>4</v>
      </c>
      <c r="H105" s="5">
        <v>50</v>
      </c>
      <c r="I105" s="5">
        <v>19</v>
      </c>
      <c r="J105" s="5">
        <v>3</v>
      </c>
      <c r="K105" s="41">
        <v>1</v>
      </c>
      <c r="L105" s="41">
        <v>0</v>
      </c>
      <c r="M105" s="41"/>
      <c r="N105" s="41">
        <v>1</v>
      </c>
      <c r="O105" s="41">
        <v>0</v>
      </c>
      <c r="P105" s="41">
        <v>0</v>
      </c>
      <c r="Q105" s="41">
        <v>3</v>
      </c>
      <c r="R105" s="41">
        <v>1</v>
      </c>
      <c r="S105" s="5">
        <v>0</v>
      </c>
      <c r="T105" s="5">
        <v>1</v>
      </c>
      <c r="U105" s="5">
        <v>0</v>
      </c>
      <c r="V105" s="5">
        <v>0</v>
      </c>
      <c r="W105" s="5">
        <v>1</v>
      </c>
    </row>
    <row r="106" spans="1:23">
      <c r="A106" s="5">
        <v>217</v>
      </c>
      <c r="B106" s="12" t="s">
        <v>13</v>
      </c>
      <c r="C106" s="12" t="s">
        <v>114</v>
      </c>
      <c r="D106" s="7" t="s">
        <v>409</v>
      </c>
      <c r="E106" s="5">
        <v>28133900901</v>
      </c>
      <c r="F106" s="8" t="s">
        <v>151</v>
      </c>
      <c r="G106" s="5" t="s">
        <v>4</v>
      </c>
      <c r="H106" s="5">
        <v>25</v>
      </c>
      <c r="I106" s="5">
        <v>38</v>
      </c>
      <c r="J106" s="5">
        <v>2</v>
      </c>
      <c r="K106" s="41">
        <v>1</v>
      </c>
      <c r="L106" s="41">
        <v>0</v>
      </c>
      <c r="M106" s="41"/>
      <c r="N106" s="41">
        <v>1</v>
      </c>
      <c r="O106" s="41">
        <v>0</v>
      </c>
      <c r="P106" s="41">
        <v>0</v>
      </c>
      <c r="Q106" s="41">
        <v>2</v>
      </c>
      <c r="R106" s="41">
        <v>1</v>
      </c>
      <c r="S106" s="5">
        <v>0</v>
      </c>
      <c r="T106" s="5">
        <v>1</v>
      </c>
      <c r="U106" s="5">
        <v>0</v>
      </c>
      <c r="V106" s="5">
        <v>0</v>
      </c>
      <c r="W106" s="5">
        <v>1</v>
      </c>
    </row>
    <row r="107" spans="1:23">
      <c r="A107" s="5">
        <v>220</v>
      </c>
      <c r="B107" s="12" t="s">
        <v>13</v>
      </c>
      <c r="C107" s="12" t="s">
        <v>114</v>
      </c>
      <c r="D107" s="7" t="s">
        <v>409</v>
      </c>
      <c r="E107" s="5">
        <v>28133901901</v>
      </c>
      <c r="F107" s="8" t="s">
        <v>148</v>
      </c>
      <c r="G107" s="5" t="s">
        <v>0</v>
      </c>
      <c r="H107" s="5">
        <v>43</v>
      </c>
      <c r="I107" s="5">
        <v>26</v>
      </c>
      <c r="J107" s="5">
        <v>3</v>
      </c>
      <c r="K107" s="41">
        <v>0</v>
      </c>
      <c r="L107" s="41">
        <v>0</v>
      </c>
      <c r="M107" s="41"/>
      <c r="N107" s="41">
        <v>0</v>
      </c>
      <c r="O107" s="41">
        <v>0</v>
      </c>
      <c r="P107" s="41">
        <v>0</v>
      </c>
      <c r="Q107" s="41">
        <v>2</v>
      </c>
      <c r="R107" s="41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</row>
    <row r="108" spans="1:23">
      <c r="A108" s="5">
        <v>221</v>
      </c>
      <c r="B108" s="12" t="s">
        <v>13</v>
      </c>
      <c r="C108" s="12" t="s">
        <v>114</v>
      </c>
      <c r="D108" s="7" t="s">
        <v>409</v>
      </c>
      <c r="E108" s="5">
        <v>28133902202</v>
      </c>
      <c r="F108" s="8" t="s">
        <v>147</v>
      </c>
      <c r="G108" s="5" t="s">
        <v>0</v>
      </c>
      <c r="H108" s="5">
        <v>47</v>
      </c>
      <c r="I108" s="5">
        <v>16</v>
      </c>
      <c r="J108" s="5">
        <v>2</v>
      </c>
      <c r="K108" s="41">
        <v>0</v>
      </c>
      <c r="L108" s="41">
        <v>0</v>
      </c>
      <c r="M108" s="41"/>
      <c r="N108" s="41">
        <v>1</v>
      </c>
      <c r="O108" s="41">
        <v>0</v>
      </c>
      <c r="P108" s="41">
        <v>0</v>
      </c>
      <c r="Q108" s="41">
        <v>1</v>
      </c>
      <c r="R108" s="41">
        <v>0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</row>
    <row r="109" spans="1:23">
      <c r="A109" s="5">
        <v>226</v>
      </c>
      <c r="B109" s="12" t="s">
        <v>24</v>
      </c>
      <c r="C109" s="12" t="s">
        <v>114</v>
      </c>
      <c r="D109" s="7" t="s">
        <v>409</v>
      </c>
      <c r="E109" s="5">
        <v>28134000901</v>
      </c>
      <c r="F109" s="8" t="s">
        <v>142</v>
      </c>
      <c r="G109" s="5" t="s">
        <v>4</v>
      </c>
      <c r="H109" s="5">
        <v>39</v>
      </c>
      <c r="I109" s="5">
        <v>30</v>
      </c>
      <c r="J109" s="5">
        <v>3</v>
      </c>
      <c r="K109" s="41">
        <v>1</v>
      </c>
      <c r="L109" s="41">
        <v>0</v>
      </c>
      <c r="M109" s="41"/>
      <c r="N109" s="41">
        <v>1</v>
      </c>
      <c r="O109" s="41">
        <v>0</v>
      </c>
      <c r="P109" s="41">
        <v>0</v>
      </c>
      <c r="Q109" s="41">
        <v>3</v>
      </c>
      <c r="R109" s="41">
        <v>1</v>
      </c>
      <c r="S109" s="5">
        <v>0</v>
      </c>
      <c r="T109" s="5">
        <v>1</v>
      </c>
      <c r="U109" s="5">
        <v>0</v>
      </c>
      <c r="V109" s="5">
        <v>0</v>
      </c>
      <c r="W109" s="5">
        <v>1</v>
      </c>
    </row>
    <row r="110" spans="1:23">
      <c r="A110" s="5">
        <v>239</v>
      </c>
      <c r="B110" s="12" t="s">
        <v>30</v>
      </c>
      <c r="C110" s="12" t="s">
        <v>114</v>
      </c>
      <c r="D110" s="7" t="s">
        <v>409</v>
      </c>
      <c r="E110" s="5">
        <v>28134200303</v>
      </c>
      <c r="F110" s="8" t="s">
        <v>129</v>
      </c>
      <c r="G110" s="5" t="s">
        <v>4</v>
      </c>
      <c r="H110" s="5">
        <v>26</v>
      </c>
      <c r="I110" s="5">
        <v>39</v>
      </c>
      <c r="J110" s="5">
        <v>2</v>
      </c>
      <c r="K110" s="41">
        <v>0</v>
      </c>
      <c r="L110" s="41">
        <v>1</v>
      </c>
      <c r="M110" s="41"/>
      <c r="N110" s="41">
        <v>1</v>
      </c>
      <c r="O110" s="41">
        <v>1</v>
      </c>
      <c r="P110" s="41">
        <v>0</v>
      </c>
      <c r="Q110" s="41">
        <v>2</v>
      </c>
      <c r="R110" s="41">
        <v>0</v>
      </c>
      <c r="S110" s="5">
        <v>1</v>
      </c>
      <c r="T110" s="5">
        <v>1</v>
      </c>
      <c r="U110" s="5">
        <v>1</v>
      </c>
      <c r="V110" s="5">
        <v>0</v>
      </c>
      <c r="W110" s="5">
        <v>1</v>
      </c>
    </row>
    <row r="111" spans="1:23">
      <c r="A111" s="5">
        <v>248</v>
      </c>
      <c r="B111" s="12" t="s">
        <v>108</v>
      </c>
      <c r="C111" s="12" t="s">
        <v>114</v>
      </c>
      <c r="D111" s="7" t="s">
        <v>409</v>
      </c>
      <c r="E111" s="5">
        <v>28134301203</v>
      </c>
      <c r="F111" s="8" t="s">
        <v>120</v>
      </c>
      <c r="G111" s="5" t="s">
        <v>4</v>
      </c>
      <c r="H111" s="5">
        <v>39</v>
      </c>
      <c r="I111" s="5">
        <v>29</v>
      </c>
      <c r="J111" s="5">
        <v>3</v>
      </c>
      <c r="K111" s="41">
        <v>1</v>
      </c>
      <c r="L111" s="41">
        <v>0</v>
      </c>
      <c r="M111" s="41"/>
      <c r="N111" s="41">
        <v>1</v>
      </c>
      <c r="O111" s="41">
        <v>1</v>
      </c>
      <c r="P111" s="41">
        <v>1</v>
      </c>
      <c r="Q111" s="41">
        <v>3</v>
      </c>
      <c r="R111" s="41">
        <v>1</v>
      </c>
      <c r="S111" s="5">
        <v>0</v>
      </c>
      <c r="T111" s="5">
        <v>1</v>
      </c>
      <c r="U111" s="5">
        <v>1</v>
      </c>
      <c r="V111" s="5">
        <v>1</v>
      </c>
      <c r="W111" s="5">
        <v>1</v>
      </c>
    </row>
    <row r="112" spans="1:23">
      <c r="A112" s="5">
        <v>249</v>
      </c>
      <c r="B112" s="12" t="s">
        <v>108</v>
      </c>
      <c r="C112" s="12" t="s">
        <v>114</v>
      </c>
      <c r="D112" s="7" t="s">
        <v>409</v>
      </c>
      <c r="E112" s="5">
        <v>28134301701</v>
      </c>
      <c r="F112" s="8" t="s">
        <v>119</v>
      </c>
      <c r="G112" s="5" t="s">
        <v>0</v>
      </c>
      <c r="H112" s="5">
        <v>29</v>
      </c>
      <c r="I112" s="5">
        <v>10</v>
      </c>
      <c r="J112" s="5">
        <v>2</v>
      </c>
      <c r="K112" s="41">
        <v>0</v>
      </c>
      <c r="L112" s="41">
        <v>1</v>
      </c>
      <c r="M112" s="41"/>
      <c r="N112" s="41">
        <v>1</v>
      </c>
      <c r="O112" s="41">
        <v>1</v>
      </c>
      <c r="P112" s="41">
        <v>1</v>
      </c>
      <c r="Q112" s="41">
        <v>2</v>
      </c>
      <c r="R112" s="41">
        <v>0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</row>
    <row r="113" spans="1:23">
      <c r="A113" s="5">
        <v>250</v>
      </c>
      <c r="B113" s="12" t="s">
        <v>108</v>
      </c>
      <c r="C113" s="12" t="s">
        <v>114</v>
      </c>
      <c r="D113" s="7" t="s">
        <v>409</v>
      </c>
      <c r="E113" s="5">
        <v>28134302302</v>
      </c>
      <c r="F113" s="8" t="s">
        <v>118</v>
      </c>
      <c r="G113" s="5" t="s">
        <v>0</v>
      </c>
      <c r="H113" s="5">
        <v>39</v>
      </c>
      <c r="I113" s="5">
        <v>10</v>
      </c>
      <c r="J113" s="5">
        <v>2</v>
      </c>
      <c r="K113" s="41">
        <v>1</v>
      </c>
      <c r="L113" s="41">
        <v>0</v>
      </c>
      <c r="M113" s="41"/>
      <c r="N113" s="41">
        <v>1</v>
      </c>
      <c r="O113" s="41">
        <v>1</v>
      </c>
      <c r="P113" s="41">
        <v>1</v>
      </c>
      <c r="Q113" s="41">
        <v>2</v>
      </c>
      <c r="R113" s="41">
        <v>1</v>
      </c>
      <c r="S113" s="5">
        <v>0</v>
      </c>
      <c r="T113" s="5">
        <v>1</v>
      </c>
      <c r="U113" s="5">
        <v>1</v>
      </c>
      <c r="V113" s="5">
        <v>1</v>
      </c>
      <c r="W113" s="5">
        <v>1</v>
      </c>
    </row>
    <row r="114" spans="1:23">
      <c r="A114" s="5">
        <v>251</v>
      </c>
      <c r="B114" s="12" t="s">
        <v>108</v>
      </c>
      <c r="C114" s="12" t="s">
        <v>114</v>
      </c>
      <c r="D114" s="7" t="s">
        <v>409</v>
      </c>
      <c r="E114" s="5">
        <v>28134302503</v>
      </c>
      <c r="F114" s="8" t="s">
        <v>117</v>
      </c>
      <c r="G114" s="5" t="s">
        <v>4</v>
      </c>
      <c r="H114" s="5">
        <v>34</v>
      </c>
      <c r="I114" s="5">
        <v>32</v>
      </c>
      <c r="J114" s="5">
        <v>3</v>
      </c>
      <c r="K114" s="41">
        <v>0</v>
      </c>
      <c r="L114" s="41">
        <v>1</v>
      </c>
      <c r="M114" s="41"/>
      <c r="N114" s="41">
        <v>1</v>
      </c>
      <c r="O114" s="41">
        <v>1</v>
      </c>
      <c r="P114" s="41">
        <v>1</v>
      </c>
      <c r="Q114" s="41">
        <v>3</v>
      </c>
      <c r="R114" s="41">
        <v>0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</row>
    <row r="115" spans="1:23">
      <c r="A115" s="5">
        <v>253</v>
      </c>
      <c r="B115" s="12" t="s">
        <v>108</v>
      </c>
      <c r="C115" s="12" t="s">
        <v>114</v>
      </c>
      <c r="D115" s="7" t="s">
        <v>409</v>
      </c>
      <c r="E115" s="5">
        <v>28134302702</v>
      </c>
      <c r="F115" s="8" t="s">
        <v>115</v>
      </c>
      <c r="G115" s="5" t="s">
        <v>4</v>
      </c>
      <c r="H115" s="5">
        <v>36</v>
      </c>
      <c r="I115" s="5">
        <v>35</v>
      </c>
      <c r="J115" s="5">
        <v>3</v>
      </c>
      <c r="K115" s="41">
        <v>1</v>
      </c>
      <c r="L115" s="41">
        <v>0</v>
      </c>
      <c r="M115" s="41"/>
      <c r="N115" s="41">
        <v>1</v>
      </c>
      <c r="O115" s="41">
        <v>0</v>
      </c>
      <c r="P115" s="41">
        <v>0</v>
      </c>
      <c r="Q115" s="41">
        <v>2</v>
      </c>
      <c r="R115" s="41">
        <v>1</v>
      </c>
      <c r="S115" s="5">
        <v>0</v>
      </c>
      <c r="T115" s="5">
        <v>1</v>
      </c>
      <c r="U115" s="5">
        <v>0</v>
      </c>
      <c r="V115" s="5">
        <v>0</v>
      </c>
      <c r="W115" s="5">
        <v>1</v>
      </c>
    </row>
    <row r="116" spans="1:23">
      <c r="A116" s="5">
        <v>254</v>
      </c>
      <c r="B116" s="12" t="s">
        <v>108</v>
      </c>
      <c r="C116" s="12" t="s">
        <v>114</v>
      </c>
      <c r="D116" s="7" t="s">
        <v>409</v>
      </c>
      <c r="E116" s="5">
        <v>28134302804</v>
      </c>
      <c r="F116" s="8" t="s">
        <v>113</v>
      </c>
      <c r="G116" s="5" t="s">
        <v>4</v>
      </c>
      <c r="H116" s="5">
        <v>57</v>
      </c>
      <c r="I116" s="5">
        <v>22</v>
      </c>
      <c r="J116" s="5">
        <v>2</v>
      </c>
      <c r="K116" s="41">
        <v>1</v>
      </c>
      <c r="L116" s="41">
        <v>0</v>
      </c>
      <c r="M116" s="41"/>
      <c r="N116" s="41">
        <v>1</v>
      </c>
      <c r="O116" s="41">
        <v>0</v>
      </c>
      <c r="P116" s="41">
        <v>0</v>
      </c>
      <c r="Q116" s="41">
        <v>2</v>
      </c>
      <c r="R116" s="41">
        <v>1</v>
      </c>
      <c r="S116" s="5">
        <v>0</v>
      </c>
      <c r="T116" s="5">
        <v>1</v>
      </c>
      <c r="U116" s="5">
        <v>0</v>
      </c>
      <c r="V116" s="5">
        <v>0</v>
      </c>
      <c r="W116" s="5">
        <v>1</v>
      </c>
    </row>
  </sheetData>
  <mergeCells count="10">
    <mergeCell ref="A4:V4"/>
    <mergeCell ref="A5:A6"/>
    <mergeCell ref="B5:B6"/>
    <mergeCell ref="C5:C6"/>
    <mergeCell ref="E5:E6"/>
    <mergeCell ref="F5:F6"/>
    <mergeCell ref="G5:G6"/>
    <mergeCell ref="H5:I5"/>
    <mergeCell ref="J5:P5"/>
    <mergeCell ref="Q5:V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AC11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/>
  <cols>
    <col min="1" max="1" width="6.5703125" bestFit="1" customWidth="1"/>
    <col min="2" max="2" width="16" bestFit="1" customWidth="1"/>
    <col min="3" max="3" width="11" customWidth="1"/>
    <col min="4" max="4" width="9.28515625" customWidth="1"/>
    <col min="5" max="5" width="12" bestFit="1" customWidth="1"/>
    <col min="6" max="6" width="30" style="39" bestFit="1" customWidth="1"/>
    <col min="7" max="7" width="7" bestFit="1" customWidth="1"/>
    <col min="8" max="8" width="8" customWidth="1"/>
    <col min="9" max="9" width="7.7109375" bestFit="1" customWidth="1"/>
    <col min="10" max="10" width="3.28515625" bestFit="1" customWidth="1"/>
    <col min="11" max="11" width="3.28515625" style="47" bestFit="1" customWidth="1"/>
    <col min="12" max="17" width="3.28515625" style="47" hidden="1" customWidth="1"/>
    <col min="18" max="18" width="3.28515625" style="47" bestFit="1" customWidth="1"/>
    <col min="19" max="22" width="3.28515625" bestFit="1" customWidth="1"/>
    <col min="23" max="23" width="16" hidden="1" customWidth="1"/>
  </cols>
  <sheetData>
    <row r="4" spans="1:29">
      <c r="A4" s="78" t="s">
        <v>406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2"/>
    </row>
    <row r="5" spans="1:29" ht="40.5" customHeight="1">
      <c r="A5" s="74" t="s">
        <v>405</v>
      </c>
      <c r="B5" s="75" t="s">
        <v>404</v>
      </c>
      <c r="C5" s="79" t="s">
        <v>403</v>
      </c>
      <c r="D5" s="36"/>
      <c r="E5" s="74" t="s">
        <v>402</v>
      </c>
      <c r="F5" s="76" t="s">
        <v>401</v>
      </c>
      <c r="G5" s="74" t="s">
        <v>399</v>
      </c>
      <c r="H5" s="72" t="s">
        <v>398</v>
      </c>
      <c r="I5" s="72"/>
      <c r="J5" s="74" t="s">
        <v>397</v>
      </c>
      <c r="K5" s="74"/>
      <c r="L5" s="74"/>
      <c r="M5" s="74"/>
      <c r="N5" s="74"/>
      <c r="O5" s="74"/>
      <c r="P5" s="74"/>
      <c r="Q5" s="72" t="s">
        <v>396</v>
      </c>
      <c r="R5" s="72"/>
      <c r="S5" s="72"/>
      <c r="T5" s="72"/>
      <c r="U5" s="72"/>
      <c r="V5" s="72"/>
      <c r="W5" s="13" t="s">
        <v>395</v>
      </c>
    </row>
    <row r="6" spans="1:29" ht="48" customHeight="1">
      <c r="A6" s="74" t="s">
        <v>391</v>
      </c>
      <c r="B6" s="75" t="s">
        <v>390</v>
      </c>
      <c r="C6" s="80"/>
      <c r="D6" s="37" t="s">
        <v>400</v>
      </c>
      <c r="E6" s="74" t="s">
        <v>389</v>
      </c>
      <c r="F6" s="76" t="s">
        <v>388</v>
      </c>
      <c r="G6" s="74"/>
      <c r="H6" s="5" t="s">
        <v>387</v>
      </c>
      <c r="I6" s="5" t="s">
        <v>386</v>
      </c>
      <c r="J6" s="10" t="s">
        <v>385</v>
      </c>
      <c r="K6" s="40" t="s">
        <v>384</v>
      </c>
      <c r="L6" s="40" t="s">
        <v>383</v>
      </c>
      <c r="M6" s="40" t="s">
        <v>382</v>
      </c>
      <c r="N6" s="40" t="s">
        <v>381</v>
      </c>
      <c r="O6" s="40" t="s">
        <v>380</v>
      </c>
      <c r="P6" s="40" t="s">
        <v>379</v>
      </c>
      <c r="Q6" s="40" t="s">
        <v>385</v>
      </c>
      <c r="R6" s="40" t="s">
        <v>384</v>
      </c>
      <c r="S6" s="10" t="s">
        <v>383</v>
      </c>
      <c r="T6" s="10" t="s">
        <v>381</v>
      </c>
      <c r="U6" s="10" t="s">
        <v>380</v>
      </c>
      <c r="V6" s="10" t="s">
        <v>379</v>
      </c>
      <c r="W6" s="10" t="s">
        <v>385</v>
      </c>
      <c r="X6" s="48" t="s">
        <v>410</v>
      </c>
      <c r="Y6" s="48" t="s">
        <v>411</v>
      </c>
      <c r="Z6" s="48" t="s">
        <v>412</v>
      </c>
      <c r="AA6" s="48" t="s">
        <v>413</v>
      </c>
      <c r="AB6" s="48" t="s">
        <v>380</v>
      </c>
      <c r="AC6" s="48" t="s">
        <v>379</v>
      </c>
    </row>
    <row r="7" spans="1:29">
      <c r="A7" s="5">
        <v>1</v>
      </c>
      <c r="B7" s="12" t="s">
        <v>66</v>
      </c>
      <c r="C7" s="12" t="s">
        <v>70</v>
      </c>
      <c r="D7" s="7" t="s">
        <v>408</v>
      </c>
      <c r="E7" s="5">
        <v>28131303503</v>
      </c>
      <c r="F7" s="8" t="s">
        <v>286</v>
      </c>
      <c r="G7" s="5" t="s">
        <v>4</v>
      </c>
      <c r="H7" s="5">
        <v>90</v>
      </c>
      <c r="I7" s="5">
        <v>28</v>
      </c>
      <c r="J7" s="7">
        <v>4</v>
      </c>
      <c r="K7" s="41">
        <v>1</v>
      </c>
      <c r="L7" s="41">
        <v>0</v>
      </c>
      <c r="M7" s="41"/>
      <c r="N7" s="41">
        <v>1</v>
      </c>
      <c r="O7" s="41">
        <v>0</v>
      </c>
      <c r="P7" s="41">
        <v>0</v>
      </c>
      <c r="Q7" s="42">
        <v>1</v>
      </c>
      <c r="R7" s="41">
        <v>1</v>
      </c>
      <c r="S7" s="5">
        <v>0</v>
      </c>
      <c r="T7" s="5">
        <v>1</v>
      </c>
      <c r="U7" s="5">
        <v>0</v>
      </c>
      <c r="V7" s="5">
        <v>0</v>
      </c>
      <c r="W7" s="5">
        <v>1</v>
      </c>
      <c r="X7" t="s">
        <v>414</v>
      </c>
    </row>
    <row r="8" spans="1:29">
      <c r="A8" s="5">
        <v>2</v>
      </c>
      <c r="B8" s="12" t="s">
        <v>347</v>
      </c>
      <c r="C8" s="12" t="s">
        <v>70</v>
      </c>
      <c r="D8" s="7" t="s">
        <v>408</v>
      </c>
      <c r="E8" s="5">
        <v>28130402203</v>
      </c>
      <c r="F8" s="8" t="s">
        <v>355</v>
      </c>
      <c r="G8" s="5" t="s">
        <v>0</v>
      </c>
      <c r="H8" s="5">
        <v>29</v>
      </c>
      <c r="I8" s="5">
        <v>20</v>
      </c>
      <c r="J8" s="5">
        <v>4</v>
      </c>
      <c r="K8" s="41">
        <v>1</v>
      </c>
      <c r="L8" s="41">
        <v>0</v>
      </c>
      <c r="M8" s="41"/>
      <c r="N8" s="41">
        <v>0</v>
      </c>
      <c r="O8" s="41">
        <v>0</v>
      </c>
      <c r="P8" s="41">
        <v>0</v>
      </c>
      <c r="Q8" s="41">
        <v>4</v>
      </c>
      <c r="R8" s="41">
        <v>1</v>
      </c>
      <c r="S8" s="5">
        <v>0</v>
      </c>
      <c r="T8" s="5">
        <v>0</v>
      </c>
      <c r="U8" s="5">
        <v>0</v>
      </c>
      <c r="V8" s="5">
        <v>0</v>
      </c>
      <c r="W8" s="5"/>
      <c r="X8" t="s">
        <v>414</v>
      </c>
    </row>
    <row r="9" spans="1:29">
      <c r="A9" s="5">
        <v>3</v>
      </c>
      <c r="B9" s="12" t="s">
        <v>64</v>
      </c>
      <c r="C9" s="12" t="s">
        <v>70</v>
      </c>
      <c r="D9" s="7" t="s">
        <v>408</v>
      </c>
      <c r="E9" s="5">
        <v>28131007302</v>
      </c>
      <c r="F9" s="8" t="s">
        <v>312</v>
      </c>
      <c r="G9" s="5" t="s">
        <v>0</v>
      </c>
      <c r="H9" s="5">
        <v>25</v>
      </c>
      <c r="I9" s="5">
        <v>20</v>
      </c>
      <c r="J9" s="5">
        <v>2</v>
      </c>
      <c r="K9" s="41">
        <v>0</v>
      </c>
      <c r="L9" s="41">
        <v>1</v>
      </c>
      <c r="M9" s="41"/>
      <c r="N9" s="41">
        <v>1</v>
      </c>
      <c r="O9" s="41">
        <v>1</v>
      </c>
      <c r="P9" s="41">
        <v>1</v>
      </c>
      <c r="Q9" s="41">
        <v>2</v>
      </c>
      <c r="R9" s="41">
        <v>0</v>
      </c>
      <c r="S9" s="5">
        <v>0</v>
      </c>
      <c r="T9" s="5">
        <v>1</v>
      </c>
      <c r="U9" s="5">
        <v>1</v>
      </c>
      <c r="V9" s="5">
        <v>1</v>
      </c>
      <c r="W9" s="5"/>
      <c r="X9" t="s">
        <v>415</v>
      </c>
    </row>
    <row r="10" spans="1:29">
      <c r="A10" s="5">
        <v>4</v>
      </c>
      <c r="B10" s="12" t="s">
        <v>347</v>
      </c>
      <c r="C10" s="12" t="s">
        <v>70</v>
      </c>
      <c r="D10" s="7" t="s">
        <v>408</v>
      </c>
      <c r="E10" s="5">
        <v>28130403301</v>
      </c>
      <c r="F10" s="8" t="s">
        <v>352</v>
      </c>
      <c r="G10" s="5" t="s">
        <v>0</v>
      </c>
      <c r="H10" s="5">
        <v>36</v>
      </c>
      <c r="I10" s="5">
        <v>19</v>
      </c>
      <c r="J10" s="5">
        <v>5</v>
      </c>
      <c r="K10" s="41">
        <v>1</v>
      </c>
      <c r="L10" s="41">
        <v>0</v>
      </c>
      <c r="M10" s="41"/>
      <c r="N10" s="41">
        <v>0</v>
      </c>
      <c r="O10" s="41">
        <v>0</v>
      </c>
      <c r="P10" s="41">
        <v>0</v>
      </c>
      <c r="Q10" s="41">
        <v>5</v>
      </c>
      <c r="R10" s="41">
        <v>1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t="s">
        <v>414</v>
      </c>
    </row>
    <row r="11" spans="1:29">
      <c r="A11" s="5">
        <v>5</v>
      </c>
      <c r="B11" s="12" t="s">
        <v>64</v>
      </c>
      <c r="C11" s="12" t="s">
        <v>70</v>
      </c>
      <c r="D11" s="7" t="s">
        <v>408</v>
      </c>
      <c r="E11" s="5">
        <v>28131003203</v>
      </c>
      <c r="F11" s="8" t="s">
        <v>315</v>
      </c>
      <c r="G11" s="5" t="s">
        <v>0</v>
      </c>
      <c r="H11" s="5">
        <v>33</v>
      </c>
      <c r="I11" s="5">
        <v>18</v>
      </c>
      <c r="J11" s="5">
        <v>3</v>
      </c>
      <c r="K11" s="41">
        <v>1</v>
      </c>
      <c r="L11" s="41">
        <v>0</v>
      </c>
      <c r="M11" s="41"/>
      <c r="N11" s="41">
        <v>1</v>
      </c>
      <c r="O11" s="41">
        <v>1</v>
      </c>
      <c r="P11" s="41">
        <v>1</v>
      </c>
      <c r="Q11" s="41">
        <v>3</v>
      </c>
      <c r="R11" s="41">
        <v>0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t="s">
        <v>414</v>
      </c>
    </row>
    <row r="12" spans="1:29">
      <c r="A12" s="5">
        <v>9</v>
      </c>
      <c r="B12" s="12" t="s">
        <v>361</v>
      </c>
      <c r="C12" s="12" t="s">
        <v>70</v>
      </c>
      <c r="D12" s="7" t="s">
        <v>408</v>
      </c>
      <c r="E12" s="5">
        <v>28130200202</v>
      </c>
      <c r="F12" s="8" t="s">
        <v>367</v>
      </c>
      <c r="G12" s="5" t="s">
        <v>4</v>
      </c>
      <c r="H12" s="5">
        <v>52</v>
      </c>
      <c r="I12" s="5">
        <v>16</v>
      </c>
      <c r="J12" s="5">
        <v>5</v>
      </c>
      <c r="K12" s="41">
        <v>1</v>
      </c>
      <c r="L12" s="41">
        <v>0</v>
      </c>
      <c r="M12" s="41"/>
      <c r="N12" s="41">
        <v>0</v>
      </c>
      <c r="O12" s="41">
        <v>0</v>
      </c>
      <c r="P12" s="41">
        <v>0</v>
      </c>
      <c r="Q12" s="41">
        <v>4</v>
      </c>
      <c r="R12" s="41">
        <v>1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t="s">
        <v>414</v>
      </c>
    </row>
    <row r="13" spans="1:29">
      <c r="A13" s="5">
        <v>10</v>
      </c>
      <c r="B13" s="12" t="s">
        <v>64</v>
      </c>
      <c r="C13" s="12" t="s">
        <v>70</v>
      </c>
      <c r="D13" s="7" t="s">
        <v>408</v>
      </c>
      <c r="E13" s="5">
        <v>28131010102</v>
      </c>
      <c r="F13" s="8" t="s">
        <v>310</v>
      </c>
      <c r="G13" s="5" t="s">
        <v>0</v>
      </c>
      <c r="H13" s="5">
        <v>45</v>
      </c>
      <c r="I13" s="5">
        <v>16</v>
      </c>
      <c r="J13" s="5">
        <v>4</v>
      </c>
      <c r="K13" s="41">
        <v>1</v>
      </c>
      <c r="L13" s="41">
        <v>0</v>
      </c>
      <c r="M13" s="41"/>
      <c r="N13" s="41">
        <v>1</v>
      </c>
      <c r="O13" s="41">
        <v>0</v>
      </c>
      <c r="P13" s="41">
        <v>0</v>
      </c>
      <c r="Q13" s="41">
        <v>4</v>
      </c>
      <c r="R13" s="41">
        <v>1</v>
      </c>
      <c r="S13" s="5">
        <v>0</v>
      </c>
      <c r="T13" s="5">
        <v>1</v>
      </c>
      <c r="U13" s="5">
        <v>0</v>
      </c>
      <c r="V13" s="5">
        <v>0</v>
      </c>
      <c r="W13" s="5">
        <v>1</v>
      </c>
      <c r="X13" t="s">
        <v>414</v>
      </c>
    </row>
    <row r="14" spans="1:29">
      <c r="A14" s="5">
        <v>11</v>
      </c>
      <c r="B14" s="19" t="s">
        <v>112</v>
      </c>
      <c r="C14" s="12" t="s">
        <v>70</v>
      </c>
      <c r="D14" s="5" t="s">
        <v>338</v>
      </c>
      <c r="E14" s="34">
        <v>28130624901</v>
      </c>
      <c r="F14" s="38" t="s">
        <v>339</v>
      </c>
      <c r="G14" s="5" t="s">
        <v>0</v>
      </c>
      <c r="H14" s="13">
        <v>28</v>
      </c>
      <c r="I14" s="13">
        <v>15</v>
      </c>
      <c r="J14" s="5">
        <v>3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</v>
      </c>
      <c r="R14" s="41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t="s">
        <v>414</v>
      </c>
    </row>
    <row r="15" spans="1:29">
      <c r="A15" s="5">
        <v>12</v>
      </c>
      <c r="B15" s="12" t="s">
        <v>71</v>
      </c>
      <c r="C15" s="12" t="s">
        <v>70</v>
      </c>
      <c r="D15" s="7" t="s">
        <v>408</v>
      </c>
      <c r="E15" s="5">
        <v>28130102001</v>
      </c>
      <c r="F15" s="8" t="s">
        <v>377</v>
      </c>
      <c r="G15" s="5" t="s">
        <v>0</v>
      </c>
      <c r="H15" s="5">
        <v>61</v>
      </c>
      <c r="I15" s="5">
        <v>14</v>
      </c>
      <c r="J15" s="5">
        <v>3</v>
      </c>
      <c r="K15" s="41">
        <v>0</v>
      </c>
      <c r="L15" s="41">
        <v>0</v>
      </c>
      <c r="M15" s="41"/>
      <c r="N15" s="41">
        <v>1</v>
      </c>
      <c r="O15" s="41">
        <v>0</v>
      </c>
      <c r="P15" s="41">
        <v>0</v>
      </c>
      <c r="Q15" s="41">
        <v>2</v>
      </c>
      <c r="R15" s="41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t="s">
        <v>415</v>
      </c>
    </row>
    <row r="16" spans="1:29">
      <c r="A16" s="5">
        <v>13</v>
      </c>
      <c r="B16" s="12" t="s">
        <v>66</v>
      </c>
      <c r="C16" s="12" t="s">
        <v>70</v>
      </c>
      <c r="D16" s="7" t="s">
        <v>408</v>
      </c>
      <c r="E16" s="5">
        <v>28131309507</v>
      </c>
      <c r="F16" s="8" t="s">
        <v>284</v>
      </c>
      <c r="G16" s="5" t="s">
        <v>0</v>
      </c>
      <c r="H16" s="5">
        <v>83</v>
      </c>
      <c r="I16" s="5">
        <v>14</v>
      </c>
      <c r="J16" s="7">
        <v>3</v>
      </c>
      <c r="K16" s="41">
        <v>1</v>
      </c>
      <c r="L16" s="41">
        <v>0</v>
      </c>
      <c r="M16" s="41"/>
      <c r="N16" s="41">
        <v>1</v>
      </c>
      <c r="O16" s="41">
        <v>0</v>
      </c>
      <c r="P16" s="41">
        <v>0</v>
      </c>
      <c r="Q16" s="42">
        <v>3</v>
      </c>
      <c r="R16" s="41">
        <v>1</v>
      </c>
      <c r="S16" s="5">
        <v>0</v>
      </c>
      <c r="T16" s="5">
        <v>1</v>
      </c>
      <c r="U16" s="5">
        <v>0</v>
      </c>
      <c r="V16" s="5">
        <v>0</v>
      </c>
      <c r="W16" s="5">
        <v>1</v>
      </c>
      <c r="X16" t="s">
        <v>414</v>
      </c>
    </row>
    <row r="17" spans="1:24">
      <c r="A17" s="5">
        <v>14</v>
      </c>
      <c r="B17" s="12" t="s">
        <v>347</v>
      </c>
      <c r="C17" s="12" t="s">
        <v>70</v>
      </c>
      <c r="D17" s="7" t="s">
        <v>408</v>
      </c>
      <c r="E17" s="5">
        <v>28130404003</v>
      </c>
      <c r="F17" s="8" t="s">
        <v>350</v>
      </c>
      <c r="G17" s="5" t="s">
        <v>0</v>
      </c>
      <c r="H17" s="5">
        <v>45</v>
      </c>
      <c r="I17" s="5">
        <v>11</v>
      </c>
      <c r="J17" s="5">
        <v>5</v>
      </c>
      <c r="K17" s="41">
        <v>0</v>
      </c>
      <c r="L17" s="41">
        <v>0</v>
      </c>
      <c r="M17" s="41"/>
      <c r="N17" s="41">
        <v>1</v>
      </c>
      <c r="O17" s="41">
        <v>0</v>
      </c>
      <c r="P17" s="41">
        <v>0</v>
      </c>
      <c r="Q17" s="41">
        <v>4</v>
      </c>
      <c r="R17" s="41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t="s">
        <v>415</v>
      </c>
    </row>
    <row r="18" spans="1:24">
      <c r="A18" s="5">
        <v>15</v>
      </c>
      <c r="B18" s="12" t="s">
        <v>347</v>
      </c>
      <c r="C18" s="12" t="s">
        <v>70</v>
      </c>
      <c r="D18" s="7" t="s">
        <v>408</v>
      </c>
      <c r="E18" s="5">
        <v>28130406003</v>
      </c>
      <c r="F18" s="8" t="s">
        <v>348</v>
      </c>
      <c r="G18" s="5" t="s">
        <v>0</v>
      </c>
      <c r="H18" s="5">
        <v>66</v>
      </c>
      <c r="I18" s="5">
        <v>11</v>
      </c>
      <c r="J18" s="5">
        <v>4</v>
      </c>
      <c r="K18" s="41">
        <v>1</v>
      </c>
      <c r="L18" s="41">
        <v>0</v>
      </c>
      <c r="M18" s="41"/>
      <c r="N18" s="41">
        <v>1</v>
      </c>
      <c r="O18" s="41">
        <v>0</v>
      </c>
      <c r="P18" s="41">
        <v>0</v>
      </c>
      <c r="Q18" s="41">
        <v>3</v>
      </c>
      <c r="R18" s="41">
        <v>1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t="s">
        <v>414</v>
      </c>
    </row>
    <row r="19" spans="1:24">
      <c r="A19" s="5">
        <v>18</v>
      </c>
      <c r="B19" s="8" t="s">
        <v>3</v>
      </c>
      <c r="C19" s="12" t="s">
        <v>70</v>
      </c>
      <c r="D19" s="7" t="s">
        <v>408</v>
      </c>
      <c r="E19" s="7">
        <v>28131215001</v>
      </c>
      <c r="F19" s="8" t="s">
        <v>290</v>
      </c>
      <c r="G19" s="5" t="s">
        <v>0</v>
      </c>
      <c r="H19" s="5">
        <v>45</v>
      </c>
      <c r="I19" s="5">
        <v>11</v>
      </c>
      <c r="J19" s="5">
        <v>2</v>
      </c>
      <c r="K19" s="41">
        <v>1</v>
      </c>
      <c r="L19" s="41">
        <v>0</v>
      </c>
      <c r="M19" s="41"/>
      <c r="N19" s="41">
        <v>1</v>
      </c>
      <c r="O19" s="41">
        <v>0</v>
      </c>
      <c r="P19" s="41">
        <v>0</v>
      </c>
      <c r="Q19" s="41">
        <v>2</v>
      </c>
      <c r="R19" s="41">
        <v>0</v>
      </c>
      <c r="S19" s="5">
        <v>0</v>
      </c>
      <c r="T19" s="5">
        <v>1</v>
      </c>
      <c r="U19" s="5">
        <v>0</v>
      </c>
      <c r="V19" s="5">
        <v>0</v>
      </c>
      <c r="W19" s="5">
        <v>1</v>
      </c>
      <c r="X19" t="s">
        <v>414</v>
      </c>
    </row>
    <row r="20" spans="1:24">
      <c r="A20" s="5">
        <v>20</v>
      </c>
      <c r="B20" s="12" t="s">
        <v>361</v>
      </c>
      <c r="C20" s="12" t="s">
        <v>70</v>
      </c>
      <c r="D20" s="7" t="s">
        <v>408</v>
      </c>
      <c r="E20" s="5">
        <v>28130202707</v>
      </c>
      <c r="F20" s="8" t="s">
        <v>365</v>
      </c>
      <c r="G20" s="5" t="s">
        <v>0</v>
      </c>
      <c r="H20" s="5">
        <v>33</v>
      </c>
      <c r="I20" s="5">
        <v>9</v>
      </c>
      <c r="J20" s="5">
        <v>4</v>
      </c>
      <c r="K20" s="41">
        <v>0</v>
      </c>
      <c r="L20" s="41">
        <v>0</v>
      </c>
      <c r="M20" s="41"/>
      <c r="N20" s="41">
        <v>1</v>
      </c>
      <c r="O20" s="41">
        <v>0</v>
      </c>
      <c r="P20" s="41">
        <v>0</v>
      </c>
      <c r="Q20" s="41">
        <v>4</v>
      </c>
      <c r="R20" s="41">
        <v>0</v>
      </c>
      <c r="S20" s="5">
        <v>0</v>
      </c>
      <c r="T20" s="5">
        <v>0</v>
      </c>
      <c r="U20" s="5">
        <v>0</v>
      </c>
      <c r="V20" s="5">
        <v>0</v>
      </c>
      <c r="W20" s="5">
        <v>1</v>
      </c>
    </row>
    <row r="21" spans="1:24">
      <c r="A21" s="5">
        <v>23</v>
      </c>
      <c r="B21" s="8" t="s">
        <v>3</v>
      </c>
      <c r="C21" s="12" t="s">
        <v>70</v>
      </c>
      <c r="D21" s="7" t="s">
        <v>408</v>
      </c>
      <c r="E21" s="7">
        <v>28131212701</v>
      </c>
      <c r="F21" s="8" t="s">
        <v>293</v>
      </c>
      <c r="G21" s="5" t="s">
        <v>0</v>
      </c>
      <c r="H21" s="5">
        <v>8</v>
      </c>
      <c r="I21" s="5">
        <v>9</v>
      </c>
      <c r="J21" s="5">
        <v>2</v>
      </c>
      <c r="K21" s="41">
        <v>1</v>
      </c>
      <c r="L21" s="41">
        <v>0</v>
      </c>
      <c r="M21" s="41"/>
      <c r="N21" s="41">
        <v>1</v>
      </c>
      <c r="O21" s="41">
        <v>0</v>
      </c>
      <c r="P21" s="41">
        <v>0</v>
      </c>
      <c r="Q21" s="41">
        <v>2</v>
      </c>
      <c r="R21" s="41">
        <v>1</v>
      </c>
      <c r="S21" s="5">
        <v>0</v>
      </c>
      <c r="T21" s="5">
        <v>1</v>
      </c>
      <c r="U21" s="5">
        <v>0</v>
      </c>
      <c r="V21" s="5">
        <v>0</v>
      </c>
      <c r="W21" s="5">
        <v>1</v>
      </c>
    </row>
    <row r="22" spans="1:24">
      <c r="A22" s="5">
        <v>24</v>
      </c>
      <c r="B22" s="8" t="s">
        <v>3</v>
      </c>
      <c r="C22" s="12" t="s">
        <v>70</v>
      </c>
      <c r="D22" s="7" t="s">
        <v>408</v>
      </c>
      <c r="E22" s="7">
        <v>28131215101</v>
      </c>
      <c r="F22" s="8" t="s">
        <v>289</v>
      </c>
      <c r="G22" s="5" t="s">
        <v>0</v>
      </c>
      <c r="H22" s="5">
        <v>14</v>
      </c>
      <c r="I22" s="5">
        <v>9</v>
      </c>
      <c r="J22" s="5">
        <v>2</v>
      </c>
      <c r="K22" s="41">
        <v>1</v>
      </c>
      <c r="L22" s="41">
        <v>0</v>
      </c>
      <c r="M22" s="41"/>
      <c r="N22" s="41">
        <v>1</v>
      </c>
      <c r="O22" s="41">
        <v>0</v>
      </c>
      <c r="P22" s="41">
        <v>0</v>
      </c>
      <c r="Q22" s="41">
        <v>2</v>
      </c>
      <c r="R22" s="41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</row>
    <row r="23" spans="1:24">
      <c r="A23" s="5">
        <v>26</v>
      </c>
      <c r="B23" s="12" t="s">
        <v>76</v>
      </c>
      <c r="C23" s="12" t="s">
        <v>70</v>
      </c>
      <c r="D23" s="7" t="s">
        <v>408</v>
      </c>
      <c r="E23" s="5">
        <v>28131409601</v>
      </c>
      <c r="F23" s="8" t="s">
        <v>283</v>
      </c>
      <c r="G23" s="5" t="s">
        <v>0</v>
      </c>
      <c r="H23" s="5">
        <v>61</v>
      </c>
      <c r="I23" s="5">
        <v>9</v>
      </c>
      <c r="J23" s="5">
        <v>3</v>
      </c>
      <c r="K23" s="41">
        <v>1</v>
      </c>
      <c r="L23" s="41">
        <v>0</v>
      </c>
      <c r="M23" s="41"/>
      <c r="N23" s="41">
        <v>0</v>
      </c>
      <c r="O23" s="41">
        <v>0</v>
      </c>
      <c r="P23" s="41">
        <v>0</v>
      </c>
      <c r="Q23" s="41">
        <v>3</v>
      </c>
      <c r="R23" s="41">
        <v>0</v>
      </c>
      <c r="S23" s="5">
        <v>0</v>
      </c>
      <c r="T23" s="5">
        <v>1</v>
      </c>
      <c r="U23" s="5">
        <v>0</v>
      </c>
      <c r="V23" s="5">
        <v>0</v>
      </c>
      <c r="W23" s="5">
        <v>1</v>
      </c>
    </row>
    <row r="24" spans="1:24">
      <c r="A24" s="5">
        <v>28</v>
      </c>
      <c r="B24" s="12" t="s">
        <v>71</v>
      </c>
      <c r="C24" s="12" t="s">
        <v>70</v>
      </c>
      <c r="D24" s="7" t="s">
        <v>408</v>
      </c>
      <c r="E24" s="5">
        <v>28130101802</v>
      </c>
      <c r="F24" s="8" t="s">
        <v>378</v>
      </c>
      <c r="G24" s="5" t="s">
        <v>0</v>
      </c>
      <c r="H24" s="5">
        <v>35</v>
      </c>
      <c r="I24" s="5">
        <v>7</v>
      </c>
      <c r="J24" s="5">
        <v>5</v>
      </c>
      <c r="K24" s="41">
        <v>2</v>
      </c>
      <c r="L24" s="41">
        <v>0</v>
      </c>
      <c r="M24" s="41"/>
      <c r="N24" s="41">
        <v>1</v>
      </c>
      <c r="O24" s="41">
        <v>0</v>
      </c>
      <c r="P24" s="41">
        <v>1</v>
      </c>
      <c r="Q24" s="41">
        <v>5</v>
      </c>
      <c r="R24" s="41">
        <v>2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</row>
    <row r="25" spans="1:24">
      <c r="A25" s="5">
        <v>30</v>
      </c>
      <c r="B25" s="12" t="s">
        <v>87</v>
      </c>
      <c r="C25" s="12" t="s">
        <v>70</v>
      </c>
      <c r="D25" s="7" t="s">
        <v>408</v>
      </c>
      <c r="E25" s="14">
        <v>28131120201</v>
      </c>
      <c r="F25" s="38" t="s">
        <v>301</v>
      </c>
      <c r="G25" s="5" t="s">
        <v>0</v>
      </c>
      <c r="H25" s="5">
        <v>50</v>
      </c>
      <c r="I25" s="5">
        <v>7</v>
      </c>
      <c r="J25" s="5">
        <v>3</v>
      </c>
      <c r="K25" s="41">
        <v>0</v>
      </c>
      <c r="L25" s="41">
        <v>0</v>
      </c>
      <c r="M25" s="41"/>
      <c r="N25" s="41">
        <v>0</v>
      </c>
      <c r="O25" s="41">
        <v>0</v>
      </c>
      <c r="P25" s="41">
        <v>0</v>
      </c>
      <c r="Q25" s="41">
        <v>3</v>
      </c>
      <c r="R25" s="41">
        <v>0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</row>
    <row r="26" spans="1:24">
      <c r="A26" s="5">
        <v>31</v>
      </c>
      <c r="B26" s="8" t="s">
        <v>3</v>
      </c>
      <c r="C26" s="12" t="s">
        <v>70</v>
      </c>
      <c r="D26" s="7" t="s">
        <v>408</v>
      </c>
      <c r="E26" s="7">
        <v>28131215802</v>
      </c>
      <c r="F26" s="8" t="s">
        <v>288</v>
      </c>
      <c r="G26" s="5" t="s">
        <v>0</v>
      </c>
      <c r="H26" s="5">
        <v>22</v>
      </c>
      <c r="I26" s="5">
        <v>7</v>
      </c>
      <c r="J26" s="5">
        <v>2</v>
      </c>
      <c r="K26" s="41">
        <v>1</v>
      </c>
      <c r="L26" s="41">
        <v>0</v>
      </c>
      <c r="M26" s="41"/>
      <c r="N26" s="41">
        <v>1</v>
      </c>
      <c r="O26" s="41">
        <v>0</v>
      </c>
      <c r="P26" s="41">
        <v>0</v>
      </c>
      <c r="Q26" s="41">
        <v>0</v>
      </c>
      <c r="R26" s="41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</row>
    <row r="27" spans="1:24">
      <c r="A27" s="5">
        <v>34</v>
      </c>
      <c r="B27" s="12" t="s">
        <v>361</v>
      </c>
      <c r="C27" s="12" t="s">
        <v>70</v>
      </c>
      <c r="D27" s="7" t="s">
        <v>408</v>
      </c>
      <c r="E27" s="5">
        <v>28130206501</v>
      </c>
      <c r="F27" s="8" t="s">
        <v>364</v>
      </c>
      <c r="G27" s="5" t="s">
        <v>0</v>
      </c>
      <c r="H27" s="5">
        <v>47</v>
      </c>
      <c r="I27" s="5">
        <v>5</v>
      </c>
      <c r="J27" s="5">
        <v>3</v>
      </c>
      <c r="K27" s="41">
        <v>0</v>
      </c>
      <c r="L27" s="41">
        <v>0</v>
      </c>
      <c r="M27" s="41"/>
      <c r="N27" s="41">
        <v>0</v>
      </c>
      <c r="O27" s="41">
        <v>0</v>
      </c>
      <c r="P27" s="41">
        <v>0</v>
      </c>
      <c r="Q27" s="41">
        <v>3</v>
      </c>
      <c r="R27" s="41">
        <v>0</v>
      </c>
      <c r="S27" s="5">
        <v>0</v>
      </c>
      <c r="T27" s="5">
        <v>0</v>
      </c>
      <c r="U27" s="5">
        <v>0</v>
      </c>
      <c r="V27" s="5">
        <v>0</v>
      </c>
      <c r="W27" s="5">
        <v>1</v>
      </c>
    </row>
    <row r="28" spans="1:24">
      <c r="A28" s="5">
        <v>35</v>
      </c>
      <c r="B28" s="12" t="s">
        <v>87</v>
      </c>
      <c r="C28" s="12" t="s">
        <v>70</v>
      </c>
      <c r="D28" s="7" t="s">
        <v>408</v>
      </c>
      <c r="E28" s="14">
        <v>28131120601</v>
      </c>
      <c r="F28" s="38" t="s">
        <v>300</v>
      </c>
      <c r="G28" s="5" t="s">
        <v>0</v>
      </c>
      <c r="H28" s="5">
        <v>47</v>
      </c>
      <c r="I28" s="5">
        <v>3</v>
      </c>
      <c r="J28" s="5">
        <v>3</v>
      </c>
      <c r="K28" s="41">
        <v>0</v>
      </c>
      <c r="L28" s="41">
        <v>0</v>
      </c>
      <c r="M28" s="41"/>
      <c r="N28" s="41">
        <v>0</v>
      </c>
      <c r="O28" s="41">
        <v>0</v>
      </c>
      <c r="P28" s="41">
        <v>0</v>
      </c>
      <c r="Q28" s="41">
        <v>3</v>
      </c>
      <c r="R28" s="41">
        <v>0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</row>
    <row r="29" spans="1:24">
      <c r="A29" s="5"/>
      <c r="B29" s="12"/>
      <c r="C29" s="12"/>
      <c r="D29" s="7"/>
      <c r="E29" s="5"/>
      <c r="F29" s="8"/>
      <c r="G29" s="5"/>
      <c r="H29" s="5"/>
      <c r="I29" s="5"/>
      <c r="J29" s="5"/>
      <c r="K29" s="41"/>
      <c r="L29" s="41"/>
      <c r="M29" s="41"/>
      <c r="N29" s="41"/>
      <c r="O29" s="41"/>
      <c r="P29" s="41"/>
      <c r="Q29" s="41"/>
      <c r="R29" s="41"/>
      <c r="S29" s="5"/>
      <c r="T29" s="5"/>
      <c r="U29" s="5"/>
      <c r="V29" s="5"/>
      <c r="W29" s="5"/>
    </row>
    <row r="30" spans="1:24">
      <c r="A30" s="5">
        <v>37</v>
      </c>
      <c r="B30" s="12" t="s">
        <v>71</v>
      </c>
      <c r="C30" s="12" t="s">
        <v>70</v>
      </c>
      <c r="D30" s="7" t="s">
        <v>409</v>
      </c>
      <c r="E30" s="5">
        <v>28130105201</v>
      </c>
      <c r="F30" s="8" t="s">
        <v>376</v>
      </c>
      <c r="G30" s="5" t="s">
        <v>0</v>
      </c>
      <c r="H30" s="5">
        <v>28</v>
      </c>
      <c r="I30" s="5">
        <v>15</v>
      </c>
      <c r="J30" s="5">
        <v>2</v>
      </c>
      <c r="K30" s="41">
        <v>0</v>
      </c>
      <c r="L30" s="41">
        <v>0</v>
      </c>
      <c r="M30" s="41"/>
      <c r="N30" s="41">
        <v>0</v>
      </c>
      <c r="O30" s="41">
        <v>0</v>
      </c>
      <c r="P30" s="41">
        <v>0</v>
      </c>
      <c r="Q30" s="41">
        <v>1</v>
      </c>
      <c r="R30" s="41">
        <v>0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</row>
    <row r="31" spans="1:24">
      <c r="A31" s="5">
        <v>39</v>
      </c>
      <c r="B31" s="12" t="s">
        <v>71</v>
      </c>
      <c r="C31" s="12" t="s">
        <v>70</v>
      </c>
      <c r="D31" s="7" t="s">
        <v>409</v>
      </c>
      <c r="E31" s="5">
        <v>28130110901</v>
      </c>
      <c r="F31" s="8" t="s">
        <v>375</v>
      </c>
      <c r="G31" s="5" t="s">
        <v>0</v>
      </c>
      <c r="H31" s="5">
        <v>35</v>
      </c>
      <c r="I31" s="5">
        <v>7</v>
      </c>
      <c r="J31" s="5">
        <v>2</v>
      </c>
      <c r="K31" s="41">
        <v>1</v>
      </c>
      <c r="L31" s="41">
        <v>0</v>
      </c>
      <c r="M31" s="41"/>
      <c r="N31" s="41">
        <v>0</v>
      </c>
      <c r="O31" s="41">
        <v>0</v>
      </c>
      <c r="P31" s="41">
        <v>0</v>
      </c>
      <c r="Q31" s="41">
        <v>2</v>
      </c>
      <c r="R31" s="41">
        <v>0</v>
      </c>
      <c r="S31" s="5">
        <v>0</v>
      </c>
      <c r="T31" s="5">
        <v>0</v>
      </c>
      <c r="U31" s="5">
        <v>0</v>
      </c>
      <c r="V31" s="5">
        <v>0</v>
      </c>
      <c r="W31" s="5">
        <v>1</v>
      </c>
    </row>
    <row r="32" spans="1:24">
      <c r="A32" s="5">
        <v>40</v>
      </c>
      <c r="B32" s="12" t="s">
        <v>71</v>
      </c>
      <c r="C32" s="12" t="s">
        <v>70</v>
      </c>
      <c r="D32" s="7" t="s">
        <v>409</v>
      </c>
      <c r="E32" s="5">
        <v>28130114502</v>
      </c>
      <c r="F32" s="8" t="s">
        <v>374</v>
      </c>
      <c r="G32" s="5" t="s">
        <v>4</v>
      </c>
      <c r="H32" s="5">
        <v>35</v>
      </c>
      <c r="I32" s="5">
        <v>23</v>
      </c>
      <c r="J32" s="5">
        <v>2</v>
      </c>
      <c r="K32" s="41">
        <v>1</v>
      </c>
      <c r="L32" s="41">
        <v>0</v>
      </c>
      <c r="M32" s="41"/>
      <c r="N32" s="41">
        <v>1</v>
      </c>
      <c r="O32" s="41">
        <v>0</v>
      </c>
      <c r="P32" s="41">
        <v>0</v>
      </c>
      <c r="Q32" s="41">
        <v>2</v>
      </c>
      <c r="R32" s="41">
        <v>1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</row>
    <row r="33" spans="1:23">
      <c r="A33" s="5">
        <v>42</v>
      </c>
      <c r="B33" s="12" t="s">
        <v>71</v>
      </c>
      <c r="C33" s="12" t="s">
        <v>70</v>
      </c>
      <c r="D33" s="7" t="s">
        <v>409</v>
      </c>
      <c r="E33" s="5">
        <v>28130126201</v>
      </c>
      <c r="F33" s="8" t="s">
        <v>370</v>
      </c>
      <c r="G33" s="5" t="s">
        <v>0</v>
      </c>
      <c r="H33" s="5">
        <v>19</v>
      </c>
      <c r="I33" s="5">
        <v>8</v>
      </c>
      <c r="J33" s="5">
        <v>2</v>
      </c>
      <c r="K33" s="41">
        <v>0</v>
      </c>
      <c r="L33" s="41">
        <v>0</v>
      </c>
      <c r="M33" s="41"/>
      <c r="N33" s="41">
        <v>0</v>
      </c>
      <c r="O33" s="41">
        <v>0</v>
      </c>
      <c r="P33" s="41">
        <v>0</v>
      </c>
      <c r="Q33" s="41">
        <v>2</v>
      </c>
      <c r="R33" s="41">
        <v>0</v>
      </c>
      <c r="S33" s="5">
        <v>0</v>
      </c>
      <c r="T33" s="5">
        <v>0</v>
      </c>
      <c r="U33" s="5">
        <v>0</v>
      </c>
      <c r="V33" s="5">
        <v>0</v>
      </c>
      <c r="W33" s="5">
        <v>1</v>
      </c>
    </row>
    <row r="34" spans="1:23">
      <c r="A34" s="5">
        <v>44</v>
      </c>
      <c r="B34" s="12" t="s">
        <v>71</v>
      </c>
      <c r="C34" s="12" t="s">
        <v>70</v>
      </c>
      <c r="D34" s="7" t="s">
        <v>409</v>
      </c>
      <c r="E34" s="5">
        <v>28130127801</v>
      </c>
      <c r="F34" s="8" t="s">
        <v>369</v>
      </c>
      <c r="G34" s="5" t="s">
        <v>0</v>
      </c>
      <c r="H34" s="5">
        <v>25</v>
      </c>
      <c r="I34" s="5">
        <v>11</v>
      </c>
      <c r="J34" s="5">
        <v>3</v>
      </c>
      <c r="K34" s="41">
        <v>1</v>
      </c>
      <c r="L34" s="41">
        <v>0</v>
      </c>
      <c r="M34" s="41"/>
      <c r="N34" s="41">
        <v>0</v>
      </c>
      <c r="O34" s="41">
        <v>0</v>
      </c>
      <c r="P34" s="41">
        <v>0</v>
      </c>
      <c r="Q34" s="41">
        <v>3</v>
      </c>
      <c r="R34" s="41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</row>
    <row r="35" spans="1:23">
      <c r="A35" s="5">
        <v>45</v>
      </c>
      <c r="B35" s="12" t="s">
        <v>71</v>
      </c>
      <c r="C35" s="12" t="s">
        <v>70</v>
      </c>
      <c r="D35" s="7" t="s">
        <v>409</v>
      </c>
      <c r="E35" s="5">
        <v>28130129701</v>
      </c>
      <c r="F35" s="8" t="s">
        <v>368</v>
      </c>
      <c r="G35" s="5" t="s">
        <v>0</v>
      </c>
      <c r="H35" s="5">
        <v>32</v>
      </c>
      <c r="I35" s="5">
        <v>6</v>
      </c>
      <c r="J35" s="5">
        <v>2</v>
      </c>
      <c r="K35" s="41">
        <v>0</v>
      </c>
      <c r="L35" s="41">
        <v>0</v>
      </c>
      <c r="M35" s="41"/>
      <c r="N35" s="41">
        <v>0</v>
      </c>
      <c r="O35" s="41">
        <v>0</v>
      </c>
      <c r="P35" s="41">
        <v>0</v>
      </c>
      <c r="Q35" s="41">
        <v>2</v>
      </c>
      <c r="R35" s="41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</row>
    <row r="36" spans="1:23">
      <c r="A36" s="5">
        <v>46</v>
      </c>
      <c r="B36" s="12" t="s">
        <v>361</v>
      </c>
      <c r="C36" s="12" t="s">
        <v>70</v>
      </c>
      <c r="D36" s="7" t="s">
        <v>409</v>
      </c>
      <c r="E36" s="5">
        <v>28130201702</v>
      </c>
      <c r="F36" s="8" t="s">
        <v>366</v>
      </c>
      <c r="G36" s="5" t="s">
        <v>0</v>
      </c>
      <c r="H36" s="5">
        <v>58</v>
      </c>
      <c r="I36" s="5">
        <v>16</v>
      </c>
      <c r="J36" s="5">
        <v>6</v>
      </c>
      <c r="K36" s="41">
        <v>1</v>
      </c>
      <c r="L36" s="41">
        <v>0</v>
      </c>
      <c r="M36" s="41"/>
      <c r="N36" s="41">
        <v>1</v>
      </c>
      <c r="O36" s="41">
        <v>0</v>
      </c>
      <c r="P36" s="41">
        <v>0</v>
      </c>
      <c r="Q36" s="41">
        <v>6</v>
      </c>
      <c r="R36" s="41">
        <v>1</v>
      </c>
      <c r="S36" s="5">
        <v>0</v>
      </c>
      <c r="T36" s="5">
        <v>1</v>
      </c>
      <c r="U36" s="5">
        <v>0</v>
      </c>
      <c r="V36" s="5">
        <v>0</v>
      </c>
      <c r="W36" s="5">
        <v>1</v>
      </c>
    </row>
    <row r="37" spans="1:23">
      <c r="A37" s="5">
        <v>51</v>
      </c>
      <c r="B37" s="12" t="s">
        <v>361</v>
      </c>
      <c r="C37" s="12" t="s">
        <v>70</v>
      </c>
      <c r="D37" s="7" t="s">
        <v>409</v>
      </c>
      <c r="E37" s="5">
        <v>28130213701</v>
      </c>
      <c r="F37" s="8" t="s">
        <v>360</v>
      </c>
      <c r="G37" s="5" t="s">
        <v>0</v>
      </c>
      <c r="H37" s="5">
        <v>46</v>
      </c>
      <c r="I37" s="5">
        <v>8</v>
      </c>
      <c r="J37" s="5">
        <v>5</v>
      </c>
      <c r="K37" s="41">
        <v>1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4</v>
      </c>
      <c r="R37" s="41">
        <v>1</v>
      </c>
      <c r="S37" s="5">
        <v>0</v>
      </c>
      <c r="T37" s="5">
        <v>0</v>
      </c>
      <c r="U37" s="5">
        <v>0</v>
      </c>
      <c r="V37" s="5">
        <v>0</v>
      </c>
      <c r="W37" s="5">
        <v>1</v>
      </c>
    </row>
    <row r="38" spans="1:23">
      <c r="A38" s="5">
        <v>58</v>
      </c>
      <c r="B38" s="12" t="s">
        <v>85</v>
      </c>
      <c r="C38" s="12" t="s">
        <v>70</v>
      </c>
      <c r="D38" s="7" t="s">
        <v>409</v>
      </c>
      <c r="E38" s="5">
        <v>28130303201</v>
      </c>
      <c r="F38" s="8" t="s">
        <v>358</v>
      </c>
      <c r="G38" s="5" t="s">
        <v>0</v>
      </c>
      <c r="H38" s="5">
        <v>37</v>
      </c>
      <c r="I38" s="5">
        <v>10</v>
      </c>
      <c r="J38" s="5">
        <v>3</v>
      </c>
      <c r="K38" s="41">
        <v>1</v>
      </c>
      <c r="L38" s="41">
        <v>0</v>
      </c>
      <c r="M38" s="41"/>
      <c r="N38" s="41">
        <v>0</v>
      </c>
      <c r="O38" s="41">
        <v>0</v>
      </c>
      <c r="P38" s="41">
        <v>0</v>
      </c>
      <c r="Q38" s="41">
        <v>3</v>
      </c>
      <c r="R38" s="41">
        <v>0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1:23">
      <c r="A39" s="5">
        <v>60</v>
      </c>
      <c r="B39" s="12" t="s">
        <v>347</v>
      </c>
      <c r="C39" s="12" t="s">
        <v>70</v>
      </c>
      <c r="D39" s="7" t="s">
        <v>409</v>
      </c>
      <c r="E39" s="5">
        <v>28130402507</v>
      </c>
      <c r="F39" s="8" t="s">
        <v>354</v>
      </c>
      <c r="G39" s="5" t="s">
        <v>0</v>
      </c>
      <c r="H39" s="5">
        <v>27</v>
      </c>
      <c r="I39" s="5">
        <v>18</v>
      </c>
      <c r="J39" s="5">
        <v>4</v>
      </c>
      <c r="K39" s="41">
        <v>1</v>
      </c>
      <c r="L39" s="41">
        <v>0</v>
      </c>
      <c r="M39" s="41"/>
      <c r="N39" s="41">
        <v>1</v>
      </c>
      <c r="O39" s="41">
        <v>0</v>
      </c>
      <c r="P39" s="41">
        <v>0</v>
      </c>
      <c r="Q39" s="41">
        <v>3</v>
      </c>
      <c r="R39" s="41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</row>
    <row r="40" spans="1:23">
      <c r="A40" s="5">
        <v>61</v>
      </c>
      <c r="B40" s="12" t="s">
        <v>347</v>
      </c>
      <c r="C40" s="12" t="s">
        <v>70</v>
      </c>
      <c r="D40" s="7" t="s">
        <v>409</v>
      </c>
      <c r="E40" s="5">
        <v>28130408205</v>
      </c>
      <c r="F40" s="8" t="s">
        <v>346</v>
      </c>
      <c r="G40" s="5" t="s">
        <v>0</v>
      </c>
      <c r="H40" s="5">
        <v>47</v>
      </c>
      <c r="I40" s="5">
        <v>20</v>
      </c>
      <c r="J40" s="5">
        <v>4</v>
      </c>
      <c r="K40" s="41">
        <v>1</v>
      </c>
      <c r="L40" s="41">
        <v>0</v>
      </c>
      <c r="M40" s="41"/>
      <c r="N40" s="41">
        <v>1</v>
      </c>
      <c r="O40" s="41">
        <v>0</v>
      </c>
      <c r="P40" s="41">
        <v>0</v>
      </c>
      <c r="Q40" s="41">
        <v>4</v>
      </c>
      <c r="R40" s="41">
        <v>1</v>
      </c>
      <c r="S40" s="5">
        <v>0</v>
      </c>
      <c r="T40" s="5">
        <v>1</v>
      </c>
      <c r="U40" s="5">
        <v>0</v>
      </c>
      <c r="V40" s="5">
        <v>0</v>
      </c>
      <c r="W40" s="5"/>
    </row>
    <row r="41" spans="1:23">
      <c r="A41" s="5">
        <v>62</v>
      </c>
      <c r="B41" s="12" t="s">
        <v>64</v>
      </c>
      <c r="C41" s="12" t="s">
        <v>70</v>
      </c>
      <c r="D41" s="7" t="s">
        <v>409</v>
      </c>
      <c r="E41" s="5">
        <v>28131005901</v>
      </c>
      <c r="F41" s="8" t="s">
        <v>314</v>
      </c>
      <c r="G41" s="5" t="s">
        <v>4</v>
      </c>
      <c r="H41" s="5">
        <v>30</v>
      </c>
      <c r="I41" s="5">
        <v>14</v>
      </c>
      <c r="J41" s="5">
        <v>2</v>
      </c>
      <c r="K41" s="41">
        <v>1</v>
      </c>
      <c r="L41" s="41">
        <v>0</v>
      </c>
      <c r="M41" s="41"/>
      <c r="N41" s="41">
        <v>1</v>
      </c>
      <c r="O41" s="41">
        <v>1</v>
      </c>
      <c r="P41" s="41">
        <v>1</v>
      </c>
      <c r="Q41" s="41">
        <v>2</v>
      </c>
      <c r="R41" s="41">
        <v>1</v>
      </c>
      <c r="S41" s="5">
        <v>0</v>
      </c>
      <c r="T41" s="5">
        <v>1</v>
      </c>
      <c r="U41" s="5">
        <v>1</v>
      </c>
      <c r="V41" s="5">
        <v>1</v>
      </c>
      <c r="W41" s="5">
        <v>1</v>
      </c>
    </row>
    <row r="42" spans="1:23">
      <c r="A42" s="5">
        <v>63</v>
      </c>
      <c r="B42" s="12" t="s">
        <v>64</v>
      </c>
      <c r="C42" s="12" t="s">
        <v>70</v>
      </c>
      <c r="D42" s="7" t="s">
        <v>409</v>
      </c>
      <c r="E42" s="5">
        <v>28131007002</v>
      </c>
      <c r="F42" s="8" t="s">
        <v>313</v>
      </c>
      <c r="G42" s="5" t="s">
        <v>0</v>
      </c>
      <c r="H42" s="5">
        <v>56</v>
      </c>
      <c r="I42" s="5">
        <v>10</v>
      </c>
      <c r="J42" s="5">
        <v>3</v>
      </c>
      <c r="K42" s="41">
        <v>1</v>
      </c>
      <c r="L42" s="41">
        <v>0</v>
      </c>
      <c r="M42" s="41"/>
      <c r="N42" s="41">
        <v>0</v>
      </c>
      <c r="O42" s="41">
        <v>0</v>
      </c>
      <c r="P42" s="41">
        <v>0</v>
      </c>
      <c r="Q42" s="41">
        <v>3</v>
      </c>
      <c r="R42" s="41">
        <v>1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</row>
    <row r="43" spans="1:23">
      <c r="A43" s="5">
        <v>64</v>
      </c>
      <c r="B43" s="12" t="s">
        <v>64</v>
      </c>
      <c r="C43" s="12" t="s">
        <v>70</v>
      </c>
      <c r="D43" s="7" t="s">
        <v>409</v>
      </c>
      <c r="E43" s="5">
        <v>28131007602</v>
      </c>
      <c r="F43" s="8" t="s">
        <v>311</v>
      </c>
      <c r="G43" s="5" t="s">
        <v>4</v>
      </c>
      <c r="H43" s="5">
        <v>58</v>
      </c>
      <c r="I43" s="5">
        <v>29</v>
      </c>
      <c r="J43" s="5">
        <v>5</v>
      </c>
      <c r="K43" s="41">
        <v>1</v>
      </c>
      <c r="L43" s="41">
        <v>0</v>
      </c>
      <c r="M43" s="41"/>
      <c r="N43" s="41">
        <v>1</v>
      </c>
      <c r="O43" s="41">
        <v>0</v>
      </c>
      <c r="P43" s="41">
        <v>0</v>
      </c>
      <c r="Q43" s="41">
        <v>5</v>
      </c>
      <c r="R43" s="41">
        <v>1</v>
      </c>
      <c r="S43" s="5">
        <v>0</v>
      </c>
      <c r="T43" s="5">
        <v>1</v>
      </c>
      <c r="U43" s="5">
        <v>0</v>
      </c>
      <c r="V43" s="5">
        <v>0</v>
      </c>
      <c r="W43" s="5">
        <v>1</v>
      </c>
    </row>
    <row r="44" spans="1:23">
      <c r="A44" s="5">
        <v>65</v>
      </c>
      <c r="B44" s="12" t="s">
        <v>64</v>
      </c>
      <c r="C44" s="12" t="s">
        <v>70</v>
      </c>
      <c r="D44" s="7" t="s">
        <v>409</v>
      </c>
      <c r="E44" s="5">
        <v>28131013702</v>
      </c>
      <c r="F44" s="8" t="s">
        <v>309</v>
      </c>
      <c r="G44" s="5" t="s">
        <v>0</v>
      </c>
      <c r="H44" s="5">
        <v>10</v>
      </c>
      <c r="I44" s="5">
        <v>6</v>
      </c>
      <c r="J44" s="5">
        <v>2</v>
      </c>
      <c r="K44" s="41">
        <v>0</v>
      </c>
      <c r="L44" s="41">
        <v>0</v>
      </c>
      <c r="M44" s="41"/>
      <c r="N44" s="41">
        <v>1</v>
      </c>
      <c r="O44" s="41">
        <v>0</v>
      </c>
      <c r="P44" s="41">
        <v>0</v>
      </c>
      <c r="Q44" s="41">
        <v>2</v>
      </c>
      <c r="R44" s="41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</row>
    <row r="45" spans="1:23">
      <c r="A45" s="5">
        <v>66</v>
      </c>
      <c r="B45" s="12" t="s">
        <v>64</v>
      </c>
      <c r="C45" s="12" t="s">
        <v>70</v>
      </c>
      <c r="D45" s="7" t="s">
        <v>409</v>
      </c>
      <c r="E45" s="5">
        <v>28131013901</v>
      </c>
      <c r="F45" s="8" t="s">
        <v>308</v>
      </c>
      <c r="G45" s="5" t="s">
        <v>0</v>
      </c>
      <c r="H45" s="5">
        <v>32</v>
      </c>
      <c r="I45" s="5">
        <v>10</v>
      </c>
      <c r="J45" s="5">
        <v>2</v>
      </c>
      <c r="K45" s="41">
        <v>1</v>
      </c>
      <c r="L45" s="41">
        <v>0</v>
      </c>
      <c r="M45" s="41"/>
      <c r="N45" s="41">
        <v>1</v>
      </c>
      <c r="O45" s="41">
        <v>1</v>
      </c>
      <c r="P45" s="41">
        <v>0</v>
      </c>
      <c r="Q45" s="41">
        <v>2</v>
      </c>
      <c r="R45" s="41">
        <v>1</v>
      </c>
      <c r="S45" s="5">
        <v>0</v>
      </c>
      <c r="T45" s="5">
        <v>0</v>
      </c>
      <c r="U45" s="5">
        <v>1</v>
      </c>
      <c r="V45" s="5">
        <v>0</v>
      </c>
      <c r="W45" s="5">
        <v>1</v>
      </c>
    </row>
    <row r="46" spans="1:23">
      <c r="A46" s="5">
        <v>67</v>
      </c>
      <c r="B46" s="12" t="s">
        <v>64</v>
      </c>
      <c r="C46" s="12" t="s">
        <v>70</v>
      </c>
      <c r="D46" s="7" t="s">
        <v>409</v>
      </c>
      <c r="E46" s="5">
        <v>28131015601</v>
      </c>
      <c r="F46" s="8" t="s">
        <v>307</v>
      </c>
      <c r="G46" s="5" t="s">
        <v>0</v>
      </c>
      <c r="H46" s="5">
        <v>16</v>
      </c>
      <c r="I46" s="5">
        <v>11</v>
      </c>
      <c r="J46" s="5">
        <v>1</v>
      </c>
      <c r="K46" s="41">
        <v>0</v>
      </c>
      <c r="L46" s="41">
        <v>0</v>
      </c>
      <c r="M46" s="41"/>
      <c r="N46" s="41">
        <v>1</v>
      </c>
      <c r="O46" s="41">
        <v>0</v>
      </c>
      <c r="P46" s="41">
        <v>0</v>
      </c>
      <c r="Q46" s="41">
        <v>1</v>
      </c>
      <c r="R46" s="41">
        <v>0</v>
      </c>
      <c r="S46" s="5">
        <v>0</v>
      </c>
      <c r="T46" s="5">
        <v>1</v>
      </c>
      <c r="U46" s="5">
        <v>0</v>
      </c>
      <c r="V46" s="5">
        <v>0</v>
      </c>
      <c r="W46" s="5">
        <v>1</v>
      </c>
    </row>
    <row r="47" spans="1:23">
      <c r="A47" s="5">
        <v>68</v>
      </c>
      <c r="B47" s="12" t="s">
        <v>87</v>
      </c>
      <c r="C47" s="12" t="s">
        <v>70</v>
      </c>
      <c r="D47" s="7" t="s">
        <v>409</v>
      </c>
      <c r="E47" s="14">
        <v>28131107001</v>
      </c>
      <c r="F47" s="38" t="s">
        <v>306</v>
      </c>
      <c r="G47" s="5" t="s">
        <v>0</v>
      </c>
      <c r="H47" s="5">
        <v>52</v>
      </c>
      <c r="I47" s="5">
        <v>5</v>
      </c>
      <c r="J47" s="5">
        <v>3</v>
      </c>
      <c r="K47" s="41">
        <v>1</v>
      </c>
      <c r="L47" s="41">
        <v>0</v>
      </c>
      <c r="M47" s="41"/>
      <c r="N47" s="41">
        <v>1</v>
      </c>
      <c r="O47" s="41">
        <v>0</v>
      </c>
      <c r="P47" s="41">
        <v>0</v>
      </c>
      <c r="Q47" s="41">
        <v>3</v>
      </c>
      <c r="R47" s="41">
        <v>1</v>
      </c>
      <c r="S47" s="5">
        <v>0</v>
      </c>
      <c r="T47" s="5">
        <v>1</v>
      </c>
      <c r="U47" s="5">
        <v>0</v>
      </c>
      <c r="V47" s="5">
        <v>0</v>
      </c>
      <c r="W47" s="5">
        <v>1</v>
      </c>
    </row>
    <row r="48" spans="1:23">
      <c r="A48" s="5">
        <v>69</v>
      </c>
      <c r="B48" s="12" t="s">
        <v>87</v>
      </c>
      <c r="C48" s="12" t="s">
        <v>70</v>
      </c>
      <c r="D48" s="7" t="s">
        <v>409</v>
      </c>
      <c r="E48" s="14">
        <v>28131111801</v>
      </c>
      <c r="F48" s="38" t="s">
        <v>304</v>
      </c>
      <c r="G48" s="5" t="s">
        <v>4</v>
      </c>
      <c r="H48" s="5">
        <v>53</v>
      </c>
      <c r="I48" s="5">
        <v>26</v>
      </c>
      <c r="J48" s="5">
        <v>2</v>
      </c>
      <c r="K48" s="41">
        <v>1</v>
      </c>
      <c r="L48" s="41">
        <v>0</v>
      </c>
      <c r="M48" s="41"/>
      <c r="N48" s="41">
        <v>1</v>
      </c>
      <c r="O48" s="41">
        <v>0</v>
      </c>
      <c r="P48" s="41">
        <v>0</v>
      </c>
      <c r="Q48" s="41">
        <v>2</v>
      </c>
      <c r="R48" s="41">
        <v>1</v>
      </c>
      <c r="S48" s="5">
        <v>0</v>
      </c>
      <c r="T48" s="5">
        <v>1</v>
      </c>
      <c r="U48" s="5">
        <v>0</v>
      </c>
      <c r="V48" s="5">
        <v>0</v>
      </c>
      <c r="W48" s="5">
        <v>1</v>
      </c>
    </row>
    <row r="49" spans="1:23">
      <c r="A49" s="5">
        <v>71</v>
      </c>
      <c r="B49" s="12" t="s">
        <v>87</v>
      </c>
      <c r="C49" s="12" t="s">
        <v>70</v>
      </c>
      <c r="D49" s="7" t="s">
        <v>409</v>
      </c>
      <c r="E49" s="14">
        <v>28131117002</v>
      </c>
      <c r="F49" s="38" t="s">
        <v>302</v>
      </c>
      <c r="G49" s="5" t="s">
        <v>0</v>
      </c>
      <c r="H49" s="5">
        <v>43</v>
      </c>
      <c r="I49" s="5">
        <v>11</v>
      </c>
      <c r="J49" s="5">
        <v>2</v>
      </c>
      <c r="K49" s="41">
        <v>1</v>
      </c>
      <c r="L49" s="41">
        <v>0</v>
      </c>
      <c r="M49" s="41"/>
      <c r="N49" s="41">
        <v>0</v>
      </c>
      <c r="O49" s="41">
        <v>0</v>
      </c>
      <c r="P49" s="41">
        <v>0</v>
      </c>
      <c r="Q49" s="41">
        <v>1</v>
      </c>
      <c r="R49" s="41">
        <v>1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</row>
    <row r="50" spans="1:23">
      <c r="A50" s="5">
        <v>73</v>
      </c>
      <c r="B50" s="8" t="s">
        <v>3</v>
      </c>
      <c r="C50" s="12" t="s">
        <v>70</v>
      </c>
      <c r="D50" s="7" t="s">
        <v>409</v>
      </c>
      <c r="E50" s="7">
        <v>28131203801</v>
      </c>
      <c r="F50" s="8" t="s">
        <v>299</v>
      </c>
      <c r="G50" s="5" t="s">
        <v>0</v>
      </c>
      <c r="H50" s="5">
        <v>27</v>
      </c>
      <c r="I50" s="5">
        <v>8</v>
      </c>
      <c r="J50" s="5">
        <v>2</v>
      </c>
      <c r="K50" s="41">
        <v>1</v>
      </c>
      <c r="L50" s="41">
        <v>0</v>
      </c>
      <c r="M50" s="41"/>
      <c r="N50" s="41">
        <v>1</v>
      </c>
      <c r="O50" s="41">
        <v>0</v>
      </c>
      <c r="P50" s="41">
        <v>0</v>
      </c>
      <c r="Q50" s="41">
        <v>1</v>
      </c>
      <c r="R50" s="41">
        <v>1</v>
      </c>
      <c r="S50" s="5">
        <v>0</v>
      </c>
      <c r="T50" s="5">
        <v>0</v>
      </c>
      <c r="U50" s="5">
        <v>0</v>
      </c>
      <c r="V50" s="5">
        <v>0</v>
      </c>
      <c r="W50" s="5">
        <v>1</v>
      </c>
    </row>
    <row r="51" spans="1:23">
      <c r="A51" s="5">
        <v>74</v>
      </c>
      <c r="B51" s="8" t="s">
        <v>3</v>
      </c>
      <c r="C51" s="12" t="s">
        <v>70</v>
      </c>
      <c r="D51" s="7" t="s">
        <v>409</v>
      </c>
      <c r="E51" s="7">
        <v>28131206903</v>
      </c>
      <c r="F51" s="8" t="s">
        <v>298</v>
      </c>
      <c r="G51" s="5" t="s">
        <v>4</v>
      </c>
      <c r="H51" s="5">
        <v>26</v>
      </c>
      <c r="I51" s="5">
        <v>19</v>
      </c>
      <c r="J51" s="5">
        <v>2</v>
      </c>
      <c r="K51" s="41">
        <v>1</v>
      </c>
      <c r="L51" s="41">
        <v>0</v>
      </c>
      <c r="M51" s="41"/>
      <c r="N51" s="41">
        <v>1</v>
      </c>
      <c r="O51" s="41">
        <v>0</v>
      </c>
      <c r="P51" s="41">
        <v>0</v>
      </c>
      <c r="Q51" s="41">
        <v>2</v>
      </c>
      <c r="R51" s="41">
        <v>1</v>
      </c>
      <c r="S51" s="5">
        <v>0</v>
      </c>
      <c r="T51" s="5">
        <v>1</v>
      </c>
      <c r="U51" s="5">
        <v>0</v>
      </c>
      <c r="V51" s="5">
        <v>0</v>
      </c>
      <c r="W51" s="7">
        <v>1</v>
      </c>
    </row>
    <row r="52" spans="1:23">
      <c r="A52" s="5">
        <v>75</v>
      </c>
      <c r="B52" s="8" t="s">
        <v>3</v>
      </c>
      <c r="C52" s="12" t="s">
        <v>70</v>
      </c>
      <c r="D52" s="7" t="s">
        <v>409</v>
      </c>
      <c r="E52" s="7">
        <v>28131209603</v>
      </c>
      <c r="F52" s="8" t="s">
        <v>296</v>
      </c>
      <c r="G52" s="5" t="s">
        <v>0</v>
      </c>
      <c r="H52" s="5">
        <v>52</v>
      </c>
      <c r="I52" s="5">
        <v>16</v>
      </c>
      <c r="J52" s="5">
        <v>2</v>
      </c>
      <c r="K52" s="41">
        <v>1</v>
      </c>
      <c r="L52" s="41">
        <v>0</v>
      </c>
      <c r="M52" s="41"/>
      <c r="N52" s="41">
        <v>1</v>
      </c>
      <c r="O52" s="41">
        <v>0</v>
      </c>
      <c r="P52" s="41">
        <v>0</v>
      </c>
      <c r="Q52" s="41">
        <v>2</v>
      </c>
      <c r="R52" s="41">
        <v>1</v>
      </c>
      <c r="S52" s="5">
        <v>0</v>
      </c>
      <c r="T52" s="5">
        <v>1</v>
      </c>
      <c r="U52" s="5">
        <v>0</v>
      </c>
      <c r="V52" s="5">
        <v>0</v>
      </c>
      <c r="W52" s="5">
        <v>1</v>
      </c>
    </row>
    <row r="53" spans="1:23">
      <c r="A53" s="5">
        <v>76</v>
      </c>
      <c r="B53" s="8" t="s">
        <v>3</v>
      </c>
      <c r="C53" s="12" t="s">
        <v>70</v>
      </c>
      <c r="D53" s="7" t="s">
        <v>409</v>
      </c>
      <c r="E53" s="7">
        <v>28131212502</v>
      </c>
      <c r="F53" s="8" t="s">
        <v>294</v>
      </c>
      <c r="G53" s="5" t="s">
        <v>4</v>
      </c>
      <c r="H53" s="5">
        <v>34</v>
      </c>
      <c r="I53" s="5">
        <v>24</v>
      </c>
      <c r="J53" s="5">
        <v>2</v>
      </c>
      <c r="K53" s="41">
        <v>1</v>
      </c>
      <c r="L53" s="41">
        <v>0</v>
      </c>
      <c r="M53" s="41"/>
      <c r="N53" s="41">
        <v>1</v>
      </c>
      <c r="O53" s="41">
        <v>0</v>
      </c>
      <c r="P53" s="41">
        <v>0</v>
      </c>
      <c r="Q53" s="41">
        <v>2</v>
      </c>
      <c r="R53" s="41">
        <v>1</v>
      </c>
      <c r="S53" s="5">
        <v>0</v>
      </c>
      <c r="T53" s="5">
        <v>0</v>
      </c>
      <c r="U53" s="5">
        <v>0</v>
      </c>
      <c r="V53" s="5">
        <v>0</v>
      </c>
      <c r="W53" s="7">
        <v>1</v>
      </c>
    </row>
    <row r="54" spans="1:23">
      <c r="A54" s="5">
        <v>77</v>
      </c>
      <c r="B54" s="19" t="s">
        <v>112</v>
      </c>
      <c r="C54" s="12" t="s">
        <v>70</v>
      </c>
      <c r="D54" s="15" t="s">
        <v>110</v>
      </c>
      <c r="E54" s="22">
        <v>28130604906</v>
      </c>
      <c r="F54" s="38" t="s">
        <v>342</v>
      </c>
      <c r="G54" s="35" t="s">
        <v>0</v>
      </c>
      <c r="H54" s="13">
        <v>39</v>
      </c>
      <c r="I54" s="13">
        <v>14</v>
      </c>
      <c r="J54" s="5">
        <v>2</v>
      </c>
      <c r="K54" s="41">
        <v>0</v>
      </c>
      <c r="L54" s="41">
        <v>0</v>
      </c>
      <c r="M54" s="41"/>
      <c r="N54" s="41">
        <v>1</v>
      </c>
      <c r="O54" s="41">
        <v>0</v>
      </c>
      <c r="P54" s="41">
        <v>0</v>
      </c>
      <c r="Q54" s="41">
        <v>1</v>
      </c>
      <c r="R54" s="41">
        <v>0</v>
      </c>
      <c r="S54" s="5">
        <v>0</v>
      </c>
      <c r="T54" s="5">
        <v>1</v>
      </c>
      <c r="U54" s="5">
        <v>0</v>
      </c>
      <c r="V54" s="5">
        <v>0</v>
      </c>
      <c r="W54" s="5">
        <v>1</v>
      </c>
    </row>
    <row r="55" spans="1:23">
      <c r="A55" s="5">
        <v>79</v>
      </c>
      <c r="B55" s="19" t="s">
        <v>112</v>
      </c>
      <c r="C55" s="12" t="s">
        <v>70</v>
      </c>
      <c r="D55" s="15" t="s">
        <v>110</v>
      </c>
      <c r="E55" s="22">
        <v>28130611402</v>
      </c>
      <c r="F55" s="38" t="s">
        <v>341</v>
      </c>
      <c r="G55" s="35" t="s">
        <v>4</v>
      </c>
      <c r="H55" s="13">
        <v>27</v>
      </c>
      <c r="I55" s="13">
        <v>25</v>
      </c>
      <c r="J55" s="5">
        <v>2</v>
      </c>
      <c r="K55" s="41">
        <v>1</v>
      </c>
      <c r="L55" s="41">
        <v>0</v>
      </c>
      <c r="M55" s="41"/>
      <c r="N55" s="41">
        <v>1</v>
      </c>
      <c r="O55" s="41">
        <v>0</v>
      </c>
      <c r="P55" s="41">
        <v>0</v>
      </c>
      <c r="Q55" s="41">
        <v>2</v>
      </c>
      <c r="R55" s="41">
        <v>1</v>
      </c>
      <c r="S55" s="5">
        <v>0</v>
      </c>
      <c r="T55" s="5">
        <v>1</v>
      </c>
      <c r="U55" s="5">
        <v>0</v>
      </c>
      <c r="V55" s="5">
        <v>0</v>
      </c>
      <c r="W55" s="5">
        <v>1</v>
      </c>
    </row>
    <row r="56" spans="1:23">
      <c r="A56" s="5">
        <v>81</v>
      </c>
      <c r="B56" s="12" t="s">
        <v>11</v>
      </c>
      <c r="C56" s="12" t="s">
        <v>114</v>
      </c>
      <c r="D56" s="8" t="s">
        <v>408</v>
      </c>
      <c r="E56" s="5">
        <v>28131602105</v>
      </c>
      <c r="F56" s="8" t="s">
        <v>277</v>
      </c>
      <c r="G56" s="5" t="s">
        <v>4</v>
      </c>
      <c r="H56" s="5">
        <v>60</v>
      </c>
      <c r="I56" s="5">
        <v>25</v>
      </c>
      <c r="J56" s="5">
        <v>3</v>
      </c>
      <c r="K56" s="41">
        <v>1</v>
      </c>
      <c r="L56" s="41">
        <v>0</v>
      </c>
      <c r="M56" s="41"/>
      <c r="N56" s="41">
        <v>1</v>
      </c>
      <c r="O56" s="41">
        <v>1</v>
      </c>
      <c r="P56" s="41">
        <v>1</v>
      </c>
      <c r="Q56" s="41">
        <v>3</v>
      </c>
      <c r="R56" s="41">
        <v>1</v>
      </c>
      <c r="S56" s="5">
        <v>0</v>
      </c>
      <c r="T56" s="5">
        <v>1</v>
      </c>
      <c r="U56" s="5">
        <v>1</v>
      </c>
      <c r="V56" s="5">
        <v>0</v>
      </c>
      <c r="W56" s="5">
        <v>1</v>
      </c>
    </row>
    <row r="57" spans="1:23">
      <c r="A57" s="5">
        <v>82</v>
      </c>
      <c r="B57" s="12" t="s">
        <v>51</v>
      </c>
      <c r="C57" s="12" t="s">
        <v>114</v>
      </c>
      <c r="D57" s="5" t="s">
        <v>49</v>
      </c>
      <c r="E57" s="5">
        <v>28130800202</v>
      </c>
      <c r="F57" s="8" t="s">
        <v>331</v>
      </c>
      <c r="G57" s="5" t="s">
        <v>0</v>
      </c>
      <c r="H57" s="5">
        <v>44</v>
      </c>
      <c r="I57" s="14">
        <v>16</v>
      </c>
      <c r="J57" s="5">
        <v>3</v>
      </c>
      <c r="K57" s="41">
        <v>1</v>
      </c>
      <c r="L57" s="41">
        <v>0</v>
      </c>
      <c r="M57" s="41"/>
      <c r="N57" s="41">
        <v>1</v>
      </c>
      <c r="O57" s="41">
        <v>1</v>
      </c>
      <c r="P57" s="41">
        <v>1</v>
      </c>
      <c r="Q57" s="41">
        <v>3</v>
      </c>
      <c r="R57" s="41">
        <v>1</v>
      </c>
      <c r="S57" s="5">
        <v>0</v>
      </c>
      <c r="T57" s="5">
        <v>1</v>
      </c>
      <c r="U57" s="5">
        <v>1</v>
      </c>
      <c r="V57" s="5">
        <v>0</v>
      </c>
      <c r="W57" s="5">
        <v>1</v>
      </c>
    </row>
    <row r="58" spans="1:23">
      <c r="A58" s="5">
        <v>85</v>
      </c>
      <c r="B58" s="12" t="s">
        <v>51</v>
      </c>
      <c r="C58" s="12" t="s">
        <v>114</v>
      </c>
      <c r="D58" s="5" t="s">
        <v>49</v>
      </c>
      <c r="E58" s="5">
        <v>28130800505</v>
      </c>
      <c r="F58" s="8" t="s">
        <v>330</v>
      </c>
      <c r="G58" s="33" t="s">
        <v>0</v>
      </c>
      <c r="H58" s="5">
        <v>57</v>
      </c>
      <c r="I58" s="14">
        <v>25</v>
      </c>
      <c r="J58" s="5">
        <v>4</v>
      </c>
      <c r="K58" s="41">
        <v>1</v>
      </c>
      <c r="L58" s="41">
        <v>0</v>
      </c>
      <c r="M58" s="41"/>
      <c r="N58" s="41">
        <v>1</v>
      </c>
      <c r="O58" s="41">
        <v>0</v>
      </c>
      <c r="P58" s="41">
        <v>0</v>
      </c>
      <c r="Q58" s="41">
        <v>3</v>
      </c>
      <c r="R58" s="41">
        <v>1</v>
      </c>
      <c r="S58" s="5">
        <v>0</v>
      </c>
      <c r="T58" s="5">
        <v>1</v>
      </c>
      <c r="U58" s="5">
        <v>0</v>
      </c>
      <c r="V58" s="5">
        <v>0</v>
      </c>
      <c r="W58" s="5">
        <v>1</v>
      </c>
    </row>
    <row r="59" spans="1:23">
      <c r="A59" s="5">
        <v>86</v>
      </c>
      <c r="B59" s="12" t="s">
        <v>51</v>
      </c>
      <c r="C59" s="12" t="s">
        <v>114</v>
      </c>
      <c r="D59" s="5" t="s">
        <v>49</v>
      </c>
      <c r="E59" s="5">
        <v>28130801301</v>
      </c>
      <c r="F59" s="8" t="s">
        <v>329</v>
      </c>
      <c r="G59" s="33" t="s">
        <v>4</v>
      </c>
      <c r="H59" s="5">
        <v>71</v>
      </c>
      <c r="I59" s="14">
        <v>30</v>
      </c>
      <c r="J59" s="5">
        <v>3</v>
      </c>
      <c r="K59" s="41">
        <v>0</v>
      </c>
      <c r="L59" s="41">
        <v>1</v>
      </c>
      <c r="M59" s="41"/>
      <c r="N59" s="41">
        <v>1</v>
      </c>
      <c r="O59" s="41">
        <v>0</v>
      </c>
      <c r="P59" s="41">
        <v>0</v>
      </c>
      <c r="Q59" s="41">
        <v>3</v>
      </c>
      <c r="R59" s="41">
        <v>0</v>
      </c>
      <c r="S59" s="5">
        <v>1</v>
      </c>
      <c r="T59" s="5">
        <v>1</v>
      </c>
      <c r="U59" s="5">
        <v>0</v>
      </c>
      <c r="V59" s="5">
        <v>0</v>
      </c>
      <c r="W59" s="5">
        <v>1</v>
      </c>
    </row>
    <row r="60" spans="1:23">
      <c r="A60" s="5">
        <v>87</v>
      </c>
      <c r="B60" s="12" t="s">
        <v>46</v>
      </c>
      <c r="C60" s="12" t="s">
        <v>114</v>
      </c>
      <c r="D60" s="7" t="s">
        <v>409</v>
      </c>
      <c r="E60" s="5">
        <v>28130701101</v>
      </c>
      <c r="F60" s="8" t="s">
        <v>336</v>
      </c>
      <c r="G60" s="5" t="s">
        <v>0</v>
      </c>
      <c r="H60" s="5">
        <v>20</v>
      </c>
      <c r="I60" s="5">
        <v>19</v>
      </c>
      <c r="J60" s="5">
        <v>2</v>
      </c>
      <c r="K60" s="41">
        <v>1</v>
      </c>
      <c r="L60" s="41">
        <v>0</v>
      </c>
      <c r="M60" s="41"/>
      <c r="N60" s="41">
        <v>1</v>
      </c>
      <c r="O60" s="41">
        <v>1</v>
      </c>
      <c r="P60" s="41">
        <v>1</v>
      </c>
      <c r="Q60" s="41">
        <v>2</v>
      </c>
      <c r="R60" s="41">
        <v>1</v>
      </c>
      <c r="S60" s="5">
        <v>0</v>
      </c>
      <c r="T60" s="5">
        <v>1</v>
      </c>
      <c r="U60" s="5">
        <v>1</v>
      </c>
      <c r="V60" s="5">
        <v>1</v>
      </c>
      <c r="W60" s="5">
        <v>1</v>
      </c>
    </row>
    <row r="61" spans="1:23">
      <c r="A61" s="5">
        <v>89</v>
      </c>
      <c r="B61" s="12" t="s">
        <v>46</v>
      </c>
      <c r="C61" s="12" t="s">
        <v>114</v>
      </c>
      <c r="D61" s="7" t="s">
        <v>409</v>
      </c>
      <c r="E61" s="5">
        <v>28130701901</v>
      </c>
      <c r="F61" s="8" t="s">
        <v>335</v>
      </c>
      <c r="G61" s="5" t="s">
        <v>0</v>
      </c>
      <c r="H61" s="5">
        <v>39</v>
      </c>
      <c r="I61" s="5">
        <v>24</v>
      </c>
      <c r="J61" s="5">
        <v>2</v>
      </c>
      <c r="K61" s="41">
        <v>0</v>
      </c>
      <c r="L61" s="41">
        <v>1</v>
      </c>
      <c r="M61" s="41"/>
      <c r="N61" s="41">
        <v>1</v>
      </c>
      <c r="O61" s="41">
        <v>1</v>
      </c>
      <c r="P61" s="41">
        <v>1</v>
      </c>
      <c r="Q61" s="41">
        <v>2</v>
      </c>
      <c r="R61" s="41">
        <v>0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</row>
    <row r="62" spans="1:23">
      <c r="A62" s="5">
        <v>91</v>
      </c>
      <c r="B62" s="12" t="s">
        <v>46</v>
      </c>
      <c r="C62" s="12" t="s">
        <v>114</v>
      </c>
      <c r="D62" s="7" t="s">
        <v>409</v>
      </c>
      <c r="E62" s="5">
        <v>28130703901</v>
      </c>
      <c r="F62" s="8" t="s">
        <v>333</v>
      </c>
      <c r="G62" s="5" t="s">
        <v>0</v>
      </c>
      <c r="H62" s="5">
        <v>53</v>
      </c>
      <c r="I62" s="5">
        <v>12</v>
      </c>
      <c r="J62" s="5">
        <v>3</v>
      </c>
      <c r="K62" s="41">
        <v>1</v>
      </c>
      <c r="L62" s="41">
        <v>0</v>
      </c>
      <c r="M62" s="41"/>
      <c r="N62" s="41">
        <v>1</v>
      </c>
      <c r="O62" s="41">
        <v>1</v>
      </c>
      <c r="P62" s="41">
        <v>1</v>
      </c>
      <c r="Q62" s="41">
        <v>2</v>
      </c>
      <c r="R62" s="41">
        <v>1</v>
      </c>
      <c r="S62" s="5">
        <v>0</v>
      </c>
      <c r="T62" s="5">
        <v>1</v>
      </c>
      <c r="U62" s="5">
        <v>1</v>
      </c>
      <c r="V62" s="5">
        <v>0</v>
      </c>
      <c r="W62" s="5">
        <v>1</v>
      </c>
    </row>
    <row r="63" spans="1:23">
      <c r="A63" s="5">
        <v>92</v>
      </c>
      <c r="B63" s="8" t="s">
        <v>22</v>
      </c>
      <c r="C63" s="12" t="s">
        <v>114</v>
      </c>
      <c r="D63" s="7" t="s">
        <v>409</v>
      </c>
      <c r="E63" s="7">
        <v>28130900104</v>
      </c>
      <c r="F63" s="8" t="s">
        <v>324</v>
      </c>
      <c r="G63" s="5" t="s">
        <v>4</v>
      </c>
      <c r="H63" s="13">
        <v>55</v>
      </c>
      <c r="I63" s="13">
        <v>28</v>
      </c>
      <c r="J63" s="13">
        <v>2</v>
      </c>
      <c r="K63" s="43">
        <v>1</v>
      </c>
      <c r="L63" s="43">
        <v>0</v>
      </c>
      <c r="M63" s="43"/>
      <c r="N63" s="43">
        <v>1</v>
      </c>
      <c r="O63" s="43">
        <v>1</v>
      </c>
      <c r="P63" s="43">
        <v>1</v>
      </c>
      <c r="Q63" s="43">
        <v>1</v>
      </c>
      <c r="R63" s="43">
        <v>1</v>
      </c>
      <c r="S63" s="13">
        <v>0</v>
      </c>
      <c r="T63" s="13">
        <v>1</v>
      </c>
      <c r="U63" s="13">
        <v>1</v>
      </c>
      <c r="V63" s="13">
        <v>1</v>
      </c>
      <c r="W63" s="5">
        <v>1</v>
      </c>
    </row>
    <row r="64" spans="1:23">
      <c r="A64" s="5">
        <v>96</v>
      </c>
      <c r="B64" s="8" t="s">
        <v>22</v>
      </c>
      <c r="C64" s="12" t="s">
        <v>114</v>
      </c>
      <c r="D64" s="7" t="s">
        <v>409</v>
      </c>
      <c r="E64" s="7">
        <v>28130903703</v>
      </c>
      <c r="F64" s="8" t="s">
        <v>317</v>
      </c>
      <c r="G64" s="5" t="s">
        <v>0</v>
      </c>
      <c r="H64" s="13">
        <v>61</v>
      </c>
      <c r="I64" s="13">
        <v>16</v>
      </c>
      <c r="J64" s="13">
        <v>3</v>
      </c>
      <c r="K64" s="43">
        <v>1</v>
      </c>
      <c r="L64" s="43">
        <v>0</v>
      </c>
      <c r="M64" s="43"/>
      <c r="N64" s="43">
        <v>0</v>
      </c>
      <c r="O64" s="43">
        <v>0</v>
      </c>
      <c r="P64" s="43">
        <v>0</v>
      </c>
      <c r="Q64" s="43">
        <v>1</v>
      </c>
      <c r="R64" s="43">
        <v>1</v>
      </c>
      <c r="S64" s="13">
        <v>0</v>
      </c>
      <c r="T64" s="13">
        <v>0</v>
      </c>
      <c r="U64" s="13">
        <v>0</v>
      </c>
      <c r="V64" s="13">
        <v>0</v>
      </c>
      <c r="W64" s="5">
        <v>1</v>
      </c>
    </row>
    <row r="65" spans="1:23">
      <c r="A65" s="5">
        <v>97</v>
      </c>
      <c r="B65" s="12" t="s">
        <v>44</v>
      </c>
      <c r="C65" s="12" t="s">
        <v>114</v>
      </c>
      <c r="D65" s="5" t="s">
        <v>409</v>
      </c>
      <c r="E65" s="5">
        <v>28131503603</v>
      </c>
      <c r="F65" s="8" t="s">
        <v>279</v>
      </c>
      <c r="G65" s="5" t="s">
        <v>0</v>
      </c>
      <c r="H65" s="5">
        <v>16</v>
      </c>
      <c r="I65" s="5">
        <v>14</v>
      </c>
      <c r="J65" s="5">
        <v>3</v>
      </c>
      <c r="K65" s="41">
        <v>1</v>
      </c>
      <c r="L65" s="41">
        <v>0</v>
      </c>
      <c r="M65" s="41"/>
      <c r="N65" s="41">
        <v>0</v>
      </c>
      <c r="O65" s="41">
        <v>0</v>
      </c>
      <c r="P65" s="41">
        <v>0</v>
      </c>
      <c r="Q65" s="41">
        <v>2</v>
      </c>
      <c r="R65" s="41">
        <v>1</v>
      </c>
      <c r="S65" s="5">
        <v>0</v>
      </c>
      <c r="T65" s="5">
        <v>0</v>
      </c>
      <c r="U65" s="5">
        <v>0</v>
      </c>
      <c r="V65" s="5">
        <v>0</v>
      </c>
      <c r="W65" s="5">
        <v>1</v>
      </c>
    </row>
    <row r="66" spans="1:23">
      <c r="A66" s="5">
        <v>98</v>
      </c>
      <c r="B66" s="12" t="s">
        <v>11</v>
      </c>
      <c r="C66" s="12" t="s">
        <v>114</v>
      </c>
      <c r="D66" s="8" t="s">
        <v>409</v>
      </c>
      <c r="E66" s="5">
        <v>28131600803</v>
      </c>
      <c r="F66" s="8" t="s">
        <v>278</v>
      </c>
      <c r="G66" s="5" t="s">
        <v>0</v>
      </c>
      <c r="H66" s="5">
        <v>62</v>
      </c>
      <c r="I66" s="5">
        <v>20</v>
      </c>
      <c r="J66" s="5">
        <v>3</v>
      </c>
      <c r="K66" s="41">
        <v>1</v>
      </c>
      <c r="L66" s="41">
        <v>0</v>
      </c>
      <c r="M66" s="41"/>
      <c r="N66" s="41">
        <v>1</v>
      </c>
      <c r="O66" s="41">
        <v>0</v>
      </c>
      <c r="P66" s="41">
        <v>0</v>
      </c>
      <c r="Q66" s="41">
        <v>3</v>
      </c>
      <c r="R66" s="41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</row>
    <row r="67" spans="1:23">
      <c r="A67" s="5">
        <v>100</v>
      </c>
      <c r="B67" s="12" t="s">
        <v>11</v>
      </c>
      <c r="C67" s="12" t="s">
        <v>114</v>
      </c>
      <c r="D67" s="8" t="s">
        <v>409</v>
      </c>
      <c r="E67" s="5">
        <v>28131603701</v>
      </c>
      <c r="F67" s="8" t="s">
        <v>275</v>
      </c>
      <c r="G67" s="5" t="s">
        <v>4</v>
      </c>
      <c r="H67" s="5">
        <v>32</v>
      </c>
      <c r="I67" s="5">
        <v>27</v>
      </c>
      <c r="J67" s="5">
        <v>2</v>
      </c>
      <c r="K67" s="41">
        <v>1</v>
      </c>
      <c r="L67" s="41">
        <v>0</v>
      </c>
      <c r="M67" s="41"/>
      <c r="N67" s="41">
        <v>1</v>
      </c>
      <c r="O67" s="41">
        <v>0</v>
      </c>
      <c r="P67" s="41">
        <v>0</v>
      </c>
      <c r="Q67" s="41">
        <v>2</v>
      </c>
      <c r="R67" s="41">
        <v>1</v>
      </c>
      <c r="S67" s="5">
        <v>0</v>
      </c>
      <c r="T67" s="5">
        <v>1</v>
      </c>
      <c r="U67" s="5">
        <v>0</v>
      </c>
      <c r="V67" s="5">
        <v>0</v>
      </c>
      <c r="W67" s="5">
        <v>1</v>
      </c>
    </row>
    <row r="68" spans="1:23">
      <c r="A68" s="5">
        <v>104</v>
      </c>
      <c r="B68" s="12" t="s">
        <v>270</v>
      </c>
      <c r="C68" s="12" t="s">
        <v>114</v>
      </c>
      <c r="D68" s="7" t="s">
        <v>409</v>
      </c>
      <c r="E68" s="5">
        <v>28131701210</v>
      </c>
      <c r="F68" s="8" t="s">
        <v>271</v>
      </c>
      <c r="G68" s="5" t="s">
        <v>4</v>
      </c>
      <c r="H68" s="5">
        <v>55</v>
      </c>
      <c r="I68" s="5">
        <v>27</v>
      </c>
      <c r="J68" s="5">
        <v>6</v>
      </c>
      <c r="K68" s="41">
        <v>1</v>
      </c>
      <c r="L68" s="41">
        <v>0</v>
      </c>
      <c r="M68" s="41"/>
      <c r="N68" s="41">
        <v>1</v>
      </c>
      <c r="O68" s="41">
        <v>0</v>
      </c>
      <c r="P68" s="41">
        <v>0</v>
      </c>
      <c r="Q68" s="41">
        <v>6</v>
      </c>
      <c r="R68" s="41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</row>
    <row r="69" spans="1:23">
      <c r="A69" s="5">
        <v>105</v>
      </c>
      <c r="B69" s="12" t="s">
        <v>270</v>
      </c>
      <c r="C69" s="12" t="s">
        <v>114</v>
      </c>
      <c r="D69" s="7" t="s">
        <v>409</v>
      </c>
      <c r="E69" s="5">
        <v>28131701302</v>
      </c>
      <c r="F69" s="8" t="s">
        <v>269</v>
      </c>
      <c r="G69" s="5" t="s">
        <v>0</v>
      </c>
      <c r="H69" s="5">
        <v>69</v>
      </c>
      <c r="I69" s="5">
        <v>26</v>
      </c>
      <c r="J69" s="5">
        <v>2</v>
      </c>
      <c r="K69" s="41">
        <v>1</v>
      </c>
      <c r="L69" s="41">
        <v>0</v>
      </c>
      <c r="M69" s="41"/>
      <c r="N69" s="41">
        <v>1</v>
      </c>
      <c r="O69" s="41">
        <v>1</v>
      </c>
      <c r="P69" s="41">
        <v>1</v>
      </c>
      <c r="Q69" s="41">
        <v>2</v>
      </c>
      <c r="R69" s="41">
        <v>1</v>
      </c>
      <c r="S69" s="5">
        <v>0</v>
      </c>
      <c r="T69" s="5">
        <v>1</v>
      </c>
      <c r="U69" s="5">
        <v>0</v>
      </c>
      <c r="V69" s="5">
        <v>1</v>
      </c>
      <c r="W69" s="5">
        <v>1</v>
      </c>
    </row>
    <row r="70" spans="1:23">
      <c r="A70" s="5">
        <v>106</v>
      </c>
      <c r="B70" s="12" t="s">
        <v>7</v>
      </c>
      <c r="C70" s="12" t="s">
        <v>114</v>
      </c>
      <c r="D70" s="7" t="s">
        <v>409</v>
      </c>
      <c r="E70" s="5">
        <v>28131801503</v>
      </c>
      <c r="F70" s="11" t="s">
        <v>268</v>
      </c>
      <c r="G70" s="5" t="s">
        <v>4</v>
      </c>
      <c r="H70" s="5">
        <v>35</v>
      </c>
      <c r="I70" s="5">
        <v>31</v>
      </c>
      <c r="J70" s="9">
        <v>3</v>
      </c>
      <c r="K70" s="44">
        <v>1</v>
      </c>
      <c r="L70" s="40">
        <v>0</v>
      </c>
      <c r="M70" s="40"/>
      <c r="N70" s="44">
        <v>1</v>
      </c>
      <c r="O70" s="44">
        <v>1</v>
      </c>
      <c r="P70" s="44">
        <v>1</v>
      </c>
      <c r="Q70" s="41">
        <v>2</v>
      </c>
      <c r="R70" s="41">
        <v>1</v>
      </c>
      <c r="S70" s="5">
        <v>0</v>
      </c>
      <c r="T70" s="5">
        <v>1</v>
      </c>
      <c r="U70" s="5">
        <v>1</v>
      </c>
      <c r="V70" s="5">
        <v>0</v>
      </c>
      <c r="W70" s="5">
        <v>1</v>
      </c>
    </row>
    <row r="71" spans="1:23">
      <c r="A71" s="5">
        <v>110</v>
      </c>
      <c r="B71" s="12" t="s">
        <v>27</v>
      </c>
      <c r="C71" s="12" t="s">
        <v>114</v>
      </c>
      <c r="D71" s="7" t="s">
        <v>409</v>
      </c>
      <c r="E71" s="5">
        <v>28131900901</v>
      </c>
      <c r="F71" s="8" t="s">
        <v>264</v>
      </c>
      <c r="G71" s="5" t="s">
        <v>0</v>
      </c>
      <c r="H71" s="5">
        <v>54</v>
      </c>
      <c r="I71" s="5">
        <v>12</v>
      </c>
      <c r="J71" s="14">
        <v>3</v>
      </c>
      <c r="K71" s="45">
        <v>1</v>
      </c>
      <c r="L71" s="45">
        <v>0</v>
      </c>
      <c r="M71" s="45"/>
      <c r="N71" s="45">
        <v>1</v>
      </c>
      <c r="O71" s="45">
        <v>1</v>
      </c>
      <c r="P71" s="45">
        <v>1</v>
      </c>
      <c r="Q71" s="45">
        <v>3</v>
      </c>
      <c r="R71" s="45">
        <v>0</v>
      </c>
      <c r="S71" s="14">
        <v>0</v>
      </c>
      <c r="T71" s="14">
        <v>1</v>
      </c>
      <c r="U71" s="14">
        <v>1</v>
      </c>
      <c r="V71" s="14">
        <v>1</v>
      </c>
      <c r="W71" s="5">
        <v>1</v>
      </c>
    </row>
    <row r="72" spans="1:23">
      <c r="A72" s="5">
        <v>113</v>
      </c>
      <c r="B72" s="12" t="s">
        <v>27</v>
      </c>
      <c r="C72" s="12" t="s">
        <v>114</v>
      </c>
      <c r="D72" s="7" t="s">
        <v>409</v>
      </c>
      <c r="E72" s="5">
        <v>28131902807</v>
      </c>
      <c r="F72" s="8" t="s">
        <v>261</v>
      </c>
      <c r="G72" s="5" t="s">
        <v>4</v>
      </c>
      <c r="H72" s="5">
        <v>28</v>
      </c>
      <c r="I72" s="5">
        <v>15</v>
      </c>
      <c r="J72" s="14">
        <v>2</v>
      </c>
      <c r="K72" s="45">
        <v>0</v>
      </c>
      <c r="L72" s="45">
        <v>0</v>
      </c>
      <c r="M72" s="45"/>
      <c r="N72" s="45">
        <v>1</v>
      </c>
      <c r="O72" s="45">
        <v>0</v>
      </c>
      <c r="P72" s="45">
        <v>0</v>
      </c>
      <c r="Q72" s="45">
        <v>1</v>
      </c>
      <c r="R72" s="45">
        <v>0</v>
      </c>
      <c r="S72" s="14">
        <v>0</v>
      </c>
      <c r="T72" s="14">
        <v>1</v>
      </c>
      <c r="U72" s="14">
        <v>0</v>
      </c>
      <c r="V72" s="14">
        <v>0</v>
      </c>
      <c r="W72" s="5">
        <v>1</v>
      </c>
    </row>
    <row r="73" spans="1:23">
      <c r="A73" s="5">
        <v>117</v>
      </c>
      <c r="B73" s="8" t="s">
        <v>106</v>
      </c>
      <c r="C73" s="12" t="s">
        <v>114</v>
      </c>
      <c r="D73" s="7" t="s">
        <v>409</v>
      </c>
      <c r="E73" s="7">
        <v>28132000303</v>
      </c>
      <c r="F73" s="8" t="s">
        <v>257</v>
      </c>
      <c r="G73" s="7" t="s">
        <v>4</v>
      </c>
      <c r="H73" s="7">
        <v>83</v>
      </c>
      <c r="I73" s="7">
        <v>31</v>
      </c>
      <c r="J73" s="7">
        <v>5</v>
      </c>
      <c r="K73" s="42">
        <v>1</v>
      </c>
      <c r="L73" s="42">
        <v>0</v>
      </c>
      <c r="M73" s="42"/>
      <c r="N73" s="42">
        <v>1</v>
      </c>
      <c r="O73" s="42">
        <v>0</v>
      </c>
      <c r="P73" s="42">
        <v>0</v>
      </c>
      <c r="Q73" s="42">
        <v>5</v>
      </c>
      <c r="R73" s="42">
        <v>1</v>
      </c>
      <c r="S73" s="7">
        <v>0</v>
      </c>
      <c r="T73" s="7">
        <v>1</v>
      </c>
      <c r="U73" s="7">
        <v>0</v>
      </c>
      <c r="V73" s="7">
        <v>0</v>
      </c>
      <c r="W73" s="5">
        <v>1</v>
      </c>
    </row>
    <row r="74" spans="1:23">
      <c r="A74" s="5">
        <v>120</v>
      </c>
      <c r="B74" s="8" t="s">
        <v>106</v>
      </c>
      <c r="C74" s="12" t="s">
        <v>114</v>
      </c>
      <c r="D74" s="7" t="s">
        <v>409</v>
      </c>
      <c r="E74" s="7">
        <v>28132001902</v>
      </c>
      <c r="F74" s="8" t="s">
        <v>254</v>
      </c>
      <c r="G74" s="7" t="s">
        <v>4</v>
      </c>
      <c r="H74" s="7">
        <v>35</v>
      </c>
      <c r="I74" s="7">
        <v>29</v>
      </c>
      <c r="J74" s="7">
        <v>3</v>
      </c>
      <c r="K74" s="42">
        <v>1</v>
      </c>
      <c r="L74" s="42">
        <v>0</v>
      </c>
      <c r="M74" s="42"/>
      <c r="N74" s="42">
        <v>1</v>
      </c>
      <c r="O74" s="42">
        <v>0</v>
      </c>
      <c r="P74" s="42">
        <v>0</v>
      </c>
      <c r="Q74" s="42">
        <v>2</v>
      </c>
      <c r="R74" s="42">
        <v>1</v>
      </c>
      <c r="S74" s="7">
        <v>0</v>
      </c>
      <c r="T74" s="7">
        <v>1</v>
      </c>
      <c r="U74" s="7">
        <v>0</v>
      </c>
      <c r="V74" s="7">
        <v>0</v>
      </c>
      <c r="W74" s="5">
        <v>1</v>
      </c>
    </row>
    <row r="75" spans="1:23">
      <c r="A75" s="5">
        <v>129</v>
      </c>
      <c r="B75" s="12" t="s">
        <v>48</v>
      </c>
      <c r="C75" s="12" t="s">
        <v>114</v>
      </c>
      <c r="D75" s="7" t="s">
        <v>409</v>
      </c>
      <c r="E75" s="5">
        <v>28132102603</v>
      </c>
      <c r="F75" s="8" t="s">
        <v>245</v>
      </c>
      <c r="G75" s="5" t="s">
        <v>4</v>
      </c>
      <c r="H75" s="5">
        <v>62</v>
      </c>
      <c r="I75" s="5">
        <v>33</v>
      </c>
      <c r="J75" s="7">
        <v>4</v>
      </c>
      <c r="K75" s="41">
        <v>1</v>
      </c>
      <c r="L75" s="41">
        <v>0</v>
      </c>
      <c r="M75" s="41"/>
      <c r="N75" s="41">
        <v>1</v>
      </c>
      <c r="O75" s="41">
        <v>0</v>
      </c>
      <c r="P75" s="41">
        <v>0</v>
      </c>
      <c r="Q75" s="42">
        <v>4</v>
      </c>
      <c r="R75" s="41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</row>
    <row r="76" spans="1:23">
      <c r="A76" s="5">
        <v>134</v>
      </c>
      <c r="B76" s="12" t="s">
        <v>17</v>
      </c>
      <c r="C76" s="12" t="s">
        <v>114</v>
      </c>
      <c r="D76" s="7" t="s">
        <v>409</v>
      </c>
      <c r="E76" s="5">
        <v>28132202604</v>
      </c>
      <c r="F76" s="8" t="s">
        <v>240</v>
      </c>
      <c r="G76" s="5" t="s">
        <v>0</v>
      </c>
      <c r="H76" s="5">
        <v>26</v>
      </c>
      <c r="I76" s="5">
        <v>17</v>
      </c>
      <c r="J76" s="5">
        <v>3</v>
      </c>
      <c r="K76" s="41">
        <v>1</v>
      </c>
      <c r="L76" s="41">
        <v>0</v>
      </c>
      <c r="M76" s="41"/>
      <c r="N76" s="41">
        <v>1</v>
      </c>
      <c r="O76" s="41">
        <v>0</v>
      </c>
      <c r="P76" s="41">
        <v>0</v>
      </c>
      <c r="Q76" s="41">
        <v>3</v>
      </c>
      <c r="R76" s="41">
        <v>1</v>
      </c>
      <c r="S76" s="5">
        <v>0</v>
      </c>
      <c r="T76" s="5">
        <v>1</v>
      </c>
      <c r="U76" s="5">
        <v>0</v>
      </c>
      <c r="V76" s="5">
        <v>0</v>
      </c>
      <c r="W76" s="5">
        <v>1</v>
      </c>
    </row>
    <row r="77" spans="1:23">
      <c r="A77" s="5">
        <v>136</v>
      </c>
      <c r="B77" s="12" t="s">
        <v>235</v>
      </c>
      <c r="C77" s="12" t="s">
        <v>114</v>
      </c>
      <c r="D77" s="7" t="s">
        <v>409</v>
      </c>
      <c r="E77" s="5">
        <v>28132300103</v>
      </c>
      <c r="F77" s="8" t="s">
        <v>238</v>
      </c>
      <c r="G77" s="5" t="s">
        <v>4</v>
      </c>
      <c r="H77" s="5">
        <v>43</v>
      </c>
      <c r="I77" s="5">
        <v>34</v>
      </c>
      <c r="J77" s="5">
        <v>2</v>
      </c>
      <c r="K77" s="41">
        <v>1</v>
      </c>
      <c r="L77" s="41">
        <v>0</v>
      </c>
      <c r="M77" s="41"/>
      <c r="N77" s="41">
        <v>1</v>
      </c>
      <c r="O77" s="41">
        <v>0</v>
      </c>
      <c r="P77" s="41">
        <v>0</v>
      </c>
      <c r="Q77" s="41">
        <v>2</v>
      </c>
      <c r="R77" s="41">
        <v>1</v>
      </c>
      <c r="S77" s="5">
        <v>0</v>
      </c>
      <c r="T77" s="5">
        <v>1</v>
      </c>
      <c r="U77" s="5">
        <v>0</v>
      </c>
      <c r="V77" s="5">
        <v>0</v>
      </c>
      <c r="W77" s="5">
        <v>1</v>
      </c>
    </row>
    <row r="78" spans="1:23">
      <c r="A78" s="5">
        <v>138</v>
      </c>
      <c r="B78" s="12" t="s">
        <v>235</v>
      </c>
      <c r="C78" s="12" t="s">
        <v>114</v>
      </c>
      <c r="D78" s="7" t="s">
        <v>409</v>
      </c>
      <c r="E78" s="5">
        <v>28132300703</v>
      </c>
      <c r="F78" s="8" t="s">
        <v>236</v>
      </c>
      <c r="G78" s="5" t="s">
        <v>0</v>
      </c>
      <c r="H78" s="5">
        <v>20</v>
      </c>
      <c r="I78" s="5">
        <v>20</v>
      </c>
      <c r="J78" s="5">
        <v>1</v>
      </c>
      <c r="K78" s="41">
        <v>1</v>
      </c>
      <c r="L78" s="41">
        <v>0</v>
      </c>
      <c r="M78" s="41"/>
      <c r="N78" s="41">
        <v>1</v>
      </c>
      <c r="O78" s="41">
        <v>0</v>
      </c>
      <c r="P78" s="41">
        <v>0</v>
      </c>
      <c r="Q78" s="41">
        <v>1</v>
      </c>
      <c r="R78" s="41">
        <v>1</v>
      </c>
      <c r="S78" s="5">
        <v>0</v>
      </c>
      <c r="T78" s="5">
        <v>1</v>
      </c>
      <c r="U78" s="5">
        <v>0</v>
      </c>
      <c r="V78" s="5">
        <v>0</v>
      </c>
      <c r="W78" s="5">
        <v>1</v>
      </c>
    </row>
    <row r="79" spans="1:23">
      <c r="A79" s="5">
        <v>141</v>
      </c>
      <c r="B79" s="12" t="s">
        <v>53</v>
      </c>
      <c r="C79" s="12" t="s">
        <v>114</v>
      </c>
      <c r="D79" s="7" t="s">
        <v>409</v>
      </c>
      <c r="E79" s="5">
        <v>28132500604</v>
      </c>
      <c r="F79" s="8" t="s">
        <v>232</v>
      </c>
      <c r="G79" s="5" t="s">
        <v>4</v>
      </c>
      <c r="H79" s="5">
        <v>34</v>
      </c>
      <c r="I79" s="5">
        <v>35</v>
      </c>
      <c r="J79" s="5">
        <v>2</v>
      </c>
      <c r="K79" s="41">
        <v>1</v>
      </c>
      <c r="L79" s="41">
        <v>0</v>
      </c>
      <c r="M79" s="41"/>
      <c r="N79" s="41">
        <v>1</v>
      </c>
      <c r="O79" s="41">
        <v>0</v>
      </c>
      <c r="P79" s="41">
        <v>0</v>
      </c>
      <c r="Q79" s="41">
        <v>2</v>
      </c>
      <c r="R79" s="41">
        <v>1</v>
      </c>
      <c r="S79" s="5">
        <v>0</v>
      </c>
      <c r="T79" s="5">
        <v>1</v>
      </c>
      <c r="U79" s="5">
        <v>0</v>
      </c>
      <c r="V79" s="5">
        <v>0</v>
      </c>
      <c r="W79" s="5">
        <v>1</v>
      </c>
    </row>
    <row r="80" spans="1:23">
      <c r="A80" s="5">
        <v>142</v>
      </c>
      <c r="B80" s="12" t="s">
        <v>53</v>
      </c>
      <c r="C80" s="12" t="s">
        <v>114</v>
      </c>
      <c r="D80" s="7" t="s">
        <v>409</v>
      </c>
      <c r="E80" s="5">
        <v>28132500902</v>
      </c>
      <c r="F80" s="8" t="s">
        <v>231</v>
      </c>
      <c r="G80" s="5" t="s">
        <v>4</v>
      </c>
      <c r="H80" s="5">
        <v>25</v>
      </c>
      <c r="I80" s="5">
        <v>39</v>
      </c>
      <c r="J80" s="5">
        <v>3</v>
      </c>
      <c r="K80" s="41">
        <v>1</v>
      </c>
      <c r="L80" s="41">
        <v>0</v>
      </c>
      <c r="M80" s="41"/>
      <c r="N80" s="41">
        <v>1</v>
      </c>
      <c r="O80" s="41">
        <v>0</v>
      </c>
      <c r="P80" s="41">
        <v>0</v>
      </c>
      <c r="Q80" s="41">
        <v>3</v>
      </c>
      <c r="R80" s="41">
        <v>1</v>
      </c>
      <c r="S80" s="5">
        <v>0</v>
      </c>
      <c r="T80" s="5">
        <v>1</v>
      </c>
      <c r="U80" s="5">
        <v>0</v>
      </c>
      <c r="V80" s="5">
        <v>0</v>
      </c>
      <c r="W80" s="5">
        <v>1</v>
      </c>
    </row>
    <row r="81" spans="1:23">
      <c r="A81" s="5">
        <v>144</v>
      </c>
      <c r="B81" s="12" t="s">
        <v>53</v>
      </c>
      <c r="C81" s="12" t="s">
        <v>114</v>
      </c>
      <c r="D81" s="7" t="s">
        <v>409</v>
      </c>
      <c r="E81" s="5">
        <v>28132501803</v>
      </c>
      <c r="F81" s="8" t="s">
        <v>229</v>
      </c>
      <c r="G81" s="5" t="s">
        <v>4</v>
      </c>
      <c r="H81" s="5">
        <v>57</v>
      </c>
      <c r="I81" s="5">
        <v>33</v>
      </c>
      <c r="J81" s="5">
        <v>5</v>
      </c>
      <c r="K81" s="41">
        <v>1</v>
      </c>
      <c r="L81" s="41">
        <v>0</v>
      </c>
      <c r="M81" s="41"/>
      <c r="N81" s="41">
        <v>1</v>
      </c>
      <c r="O81" s="41">
        <v>0</v>
      </c>
      <c r="P81" s="41">
        <v>0</v>
      </c>
      <c r="Q81" s="41">
        <v>5</v>
      </c>
      <c r="R81" s="41">
        <v>1</v>
      </c>
      <c r="S81" s="5">
        <v>0</v>
      </c>
      <c r="T81" s="5">
        <v>1</v>
      </c>
      <c r="U81" s="5">
        <v>0</v>
      </c>
      <c r="V81" s="5">
        <v>0</v>
      </c>
      <c r="W81" s="5">
        <v>1</v>
      </c>
    </row>
    <row r="82" spans="1:23">
      <c r="A82" s="5">
        <v>145</v>
      </c>
      <c r="B82" s="12" t="s">
        <v>53</v>
      </c>
      <c r="C82" s="12" t="s">
        <v>114</v>
      </c>
      <c r="D82" s="7" t="s">
        <v>409</v>
      </c>
      <c r="E82" s="5">
        <v>28132502203</v>
      </c>
      <c r="F82" s="8" t="s">
        <v>228</v>
      </c>
      <c r="G82" s="5" t="s">
        <v>0</v>
      </c>
      <c r="H82" s="5">
        <v>54</v>
      </c>
      <c r="I82" s="5">
        <v>19</v>
      </c>
      <c r="J82" s="5">
        <v>3</v>
      </c>
      <c r="K82" s="41">
        <v>1</v>
      </c>
      <c r="L82" s="41">
        <v>0</v>
      </c>
      <c r="M82" s="41"/>
      <c r="N82" s="41">
        <v>1</v>
      </c>
      <c r="O82" s="41">
        <v>0</v>
      </c>
      <c r="P82" s="41">
        <v>0</v>
      </c>
      <c r="Q82" s="41">
        <v>3</v>
      </c>
      <c r="R82" s="41">
        <v>1</v>
      </c>
      <c r="S82" s="5">
        <v>0</v>
      </c>
      <c r="T82" s="5">
        <v>1</v>
      </c>
      <c r="U82" s="5">
        <v>0</v>
      </c>
      <c r="V82" s="5">
        <v>0</v>
      </c>
      <c r="W82" s="5">
        <v>1</v>
      </c>
    </row>
    <row r="83" spans="1:23">
      <c r="A83" s="5">
        <v>146</v>
      </c>
      <c r="B83" s="12" t="s">
        <v>53</v>
      </c>
      <c r="C83" s="12" t="s">
        <v>114</v>
      </c>
      <c r="D83" s="7" t="s">
        <v>409</v>
      </c>
      <c r="E83" s="5">
        <v>28132503202</v>
      </c>
      <c r="F83" s="8" t="s">
        <v>227</v>
      </c>
      <c r="G83" s="5" t="s">
        <v>0</v>
      </c>
      <c r="H83" s="5">
        <v>24</v>
      </c>
      <c r="I83" s="5">
        <v>16</v>
      </c>
      <c r="J83" s="5">
        <v>2</v>
      </c>
      <c r="K83" s="41">
        <v>1</v>
      </c>
      <c r="L83" s="41">
        <v>0</v>
      </c>
      <c r="M83" s="41"/>
      <c r="N83" s="41">
        <v>0</v>
      </c>
      <c r="O83" s="41">
        <v>0</v>
      </c>
      <c r="P83" s="41">
        <v>0</v>
      </c>
      <c r="Q83" s="41">
        <v>2</v>
      </c>
      <c r="R83" s="41">
        <v>1</v>
      </c>
      <c r="S83" s="5">
        <v>0</v>
      </c>
      <c r="T83" s="5">
        <v>0</v>
      </c>
      <c r="U83" s="5">
        <v>0</v>
      </c>
      <c r="V83" s="5">
        <v>0</v>
      </c>
      <c r="W83" s="5">
        <v>1</v>
      </c>
    </row>
    <row r="84" spans="1:23">
      <c r="A84" s="5">
        <v>152</v>
      </c>
      <c r="B84" s="12" t="s">
        <v>216</v>
      </c>
      <c r="C84" s="12" t="s">
        <v>114</v>
      </c>
      <c r="D84" s="7" t="s">
        <v>409</v>
      </c>
      <c r="E84" s="5">
        <v>28132701106</v>
      </c>
      <c r="F84" s="8" t="s">
        <v>220</v>
      </c>
      <c r="G84" s="5" t="s">
        <v>4</v>
      </c>
      <c r="H84" s="5">
        <v>37</v>
      </c>
      <c r="I84" s="5">
        <v>27</v>
      </c>
      <c r="J84" s="5">
        <v>3</v>
      </c>
      <c r="K84" s="41">
        <v>0</v>
      </c>
      <c r="L84" s="41">
        <v>1</v>
      </c>
      <c r="M84" s="41"/>
      <c r="N84" s="41">
        <v>1</v>
      </c>
      <c r="O84" s="41">
        <v>1</v>
      </c>
      <c r="P84" s="41">
        <v>1</v>
      </c>
      <c r="Q84" s="41">
        <v>3</v>
      </c>
      <c r="R84" s="41">
        <v>0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</row>
    <row r="85" spans="1:23">
      <c r="A85" s="5">
        <v>153</v>
      </c>
      <c r="B85" s="12" t="s">
        <v>216</v>
      </c>
      <c r="C85" s="12" t="s">
        <v>114</v>
      </c>
      <c r="D85" s="7" t="s">
        <v>409</v>
      </c>
      <c r="E85" s="5">
        <v>28132701107</v>
      </c>
      <c r="F85" s="8" t="s">
        <v>219</v>
      </c>
      <c r="G85" s="5" t="s">
        <v>4</v>
      </c>
      <c r="H85" s="5">
        <v>23</v>
      </c>
      <c r="I85" s="5">
        <v>21</v>
      </c>
      <c r="J85" s="5">
        <v>2</v>
      </c>
      <c r="K85" s="41">
        <v>1</v>
      </c>
      <c r="L85" s="41">
        <v>0</v>
      </c>
      <c r="M85" s="41"/>
      <c r="N85" s="41">
        <v>1</v>
      </c>
      <c r="O85" s="41">
        <v>0</v>
      </c>
      <c r="P85" s="41">
        <v>0</v>
      </c>
      <c r="Q85" s="41">
        <v>2</v>
      </c>
      <c r="R85" s="41">
        <v>1</v>
      </c>
      <c r="S85" s="5">
        <v>0</v>
      </c>
      <c r="T85" s="5">
        <v>1</v>
      </c>
      <c r="U85" s="5">
        <v>0</v>
      </c>
      <c r="V85" s="5">
        <v>0</v>
      </c>
      <c r="W85" s="5">
        <v>1</v>
      </c>
    </row>
    <row r="86" spans="1:23">
      <c r="A86" s="5">
        <v>157</v>
      </c>
      <c r="B86" s="12" t="s">
        <v>216</v>
      </c>
      <c r="C86" s="12" t="s">
        <v>114</v>
      </c>
      <c r="D86" s="7" t="s">
        <v>409</v>
      </c>
      <c r="E86" s="5">
        <v>28132702505</v>
      </c>
      <c r="F86" s="8" t="s">
        <v>215</v>
      </c>
      <c r="G86" s="5" t="s">
        <v>4</v>
      </c>
      <c r="H86" s="5">
        <v>38</v>
      </c>
      <c r="I86" s="5">
        <v>37</v>
      </c>
      <c r="J86" s="5">
        <v>2</v>
      </c>
      <c r="K86" s="41">
        <v>0</v>
      </c>
      <c r="L86" s="41">
        <v>1</v>
      </c>
      <c r="M86" s="41"/>
      <c r="N86" s="41">
        <v>1</v>
      </c>
      <c r="O86" s="41">
        <v>1</v>
      </c>
      <c r="P86" s="41">
        <v>1</v>
      </c>
      <c r="Q86" s="41">
        <v>2</v>
      </c>
      <c r="R86" s="41">
        <v>0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</row>
    <row r="87" spans="1:23">
      <c r="A87" s="5">
        <v>161</v>
      </c>
      <c r="B87" s="12" t="s">
        <v>211</v>
      </c>
      <c r="C87" s="12" t="s">
        <v>114</v>
      </c>
      <c r="D87" s="7" t="s">
        <v>409</v>
      </c>
      <c r="E87" s="5">
        <v>28133190335</v>
      </c>
      <c r="F87" s="8" t="s">
        <v>210</v>
      </c>
      <c r="G87" s="5" t="s">
        <v>4</v>
      </c>
      <c r="H87" s="5">
        <v>31</v>
      </c>
      <c r="I87" s="5">
        <v>28</v>
      </c>
      <c r="J87" s="5">
        <v>2</v>
      </c>
      <c r="K87" s="41">
        <v>1</v>
      </c>
      <c r="L87" s="41">
        <v>0</v>
      </c>
      <c r="M87" s="41"/>
      <c r="N87" s="41">
        <v>1</v>
      </c>
      <c r="O87" s="41">
        <v>0</v>
      </c>
      <c r="P87" s="41">
        <v>0</v>
      </c>
      <c r="Q87" s="41">
        <v>2</v>
      </c>
      <c r="R87" s="41">
        <v>1</v>
      </c>
      <c r="S87" s="5">
        <v>0</v>
      </c>
      <c r="T87" s="5">
        <v>1</v>
      </c>
      <c r="U87" s="5">
        <v>0</v>
      </c>
      <c r="V87" s="5">
        <v>0</v>
      </c>
      <c r="W87" s="5">
        <v>1</v>
      </c>
    </row>
    <row r="88" spans="1:23">
      <c r="A88" s="5">
        <v>163</v>
      </c>
      <c r="B88" s="12" t="s">
        <v>9</v>
      </c>
      <c r="C88" s="12" t="s">
        <v>114</v>
      </c>
      <c r="D88" s="7" t="s">
        <v>409</v>
      </c>
      <c r="E88" s="5">
        <v>28133200503</v>
      </c>
      <c r="F88" s="8" t="s">
        <v>208</v>
      </c>
      <c r="G88" s="5" t="s">
        <v>0</v>
      </c>
      <c r="H88" s="5">
        <v>44</v>
      </c>
      <c r="I88" s="5">
        <v>25</v>
      </c>
      <c r="J88" s="5">
        <v>4</v>
      </c>
      <c r="K88" s="41">
        <v>0</v>
      </c>
      <c r="L88" s="41">
        <v>0</v>
      </c>
      <c r="M88" s="41"/>
      <c r="N88" s="41">
        <v>1</v>
      </c>
      <c r="O88" s="41">
        <v>0</v>
      </c>
      <c r="P88" s="41">
        <v>0</v>
      </c>
      <c r="Q88" s="41">
        <v>3</v>
      </c>
      <c r="R88" s="41">
        <v>0</v>
      </c>
      <c r="S88" s="5">
        <v>0</v>
      </c>
      <c r="T88" s="5">
        <v>1</v>
      </c>
      <c r="U88" s="5">
        <v>0</v>
      </c>
      <c r="V88" s="5">
        <v>0</v>
      </c>
      <c r="W88" s="5">
        <v>1</v>
      </c>
    </row>
    <row r="89" spans="1:23">
      <c r="A89" s="5">
        <v>164</v>
      </c>
      <c r="B89" s="12" t="s">
        <v>9</v>
      </c>
      <c r="C89" s="12" t="s">
        <v>114</v>
      </c>
      <c r="D89" s="7" t="s">
        <v>409</v>
      </c>
      <c r="E89" s="5">
        <v>28133202101</v>
      </c>
      <c r="F89" s="8" t="s">
        <v>207</v>
      </c>
      <c r="G89" s="5" t="s">
        <v>4</v>
      </c>
      <c r="H89" s="5">
        <v>31</v>
      </c>
      <c r="I89" s="5">
        <v>38</v>
      </c>
      <c r="J89" s="5">
        <v>2</v>
      </c>
      <c r="K89" s="41">
        <v>0</v>
      </c>
      <c r="L89" s="41">
        <v>1</v>
      </c>
      <c r="M89" s="41"/>
      <c r="N89" s="41">
        <v>1</v>
      </c>
      <c r="O89" s="41">
        <v>1</v>
      </c>
      <c r="P89" s="41">
        <v>1</v>
      </c>
      <c r="Q89" s="41">
        <v>2</v>
      </c>
      <c r="R89" s="41">
        <v>0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</row>
    <row r="90" spans="1:23">
      <c r="A90" s="5">
        <v>165</v>
      </c>
      <c r="B90" s="12" t="s">
        <v>196</v>
      </c>
      <c r="C90" s="12" t="s">
        <v>114</v>
      </c>
      <c r="D90" s="7" t="s">
        <v>409</v>
      </c>
      <c r="E90" s="5">
        <v>28133300101</v>
      </c>
      <c r="F90" s="8" t="s">
        <v>206</v>
      </c>
      <c r="G90" s="5" t="s">
        <v>4</v>
      </c>
      <c r="H90" s="5">
        <v>38</v>
      </c>
      <c r="I90" s="5">
        <v>27</v>
      </c>
      <c r="J90" s="32">
        <v>3</v>
      </c>
      <c r="K90" s="41">
        <v>0</v>
      </c>
      <c r="L90" s="41">
        <v>0</v>
      </c>
      <c r="M90" s="41"/>
      <c r="N90" s="41">
        <v>1</v>
      </c>
      <c r="O90" s="41">
        <v>0</v>
      </c>
      <c r="P90" s="41">
        <v>0</v>
      </c>
      <c r="Q90" s="46">
        <v>2</v>
      </c>
      <c r="R90" s="41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</row>
    <row r="91" spans="1:23">
      <c r="A91" s="5">
        <v>166</v>
      </c>
      <c r="B91" s="12" t="s">
        <v>196</v>
      </c>
      <c r="C91" s="12" t="s">
        <v>114</v>
      </c>
      <c r="D91" s="7" t="s">
        <v>409</v>
      </c>
      <c r="E91" s="5">
        <v>28133301305</v>
      </c>
      <c r="F91" s="8" t="s">
        <v>205</v>
      </c>
      <c r="G91" s="5" t="s">
        <v>4</v>
      </c>
      <c r="H91" s="5">
        <v>76</v>
      </c>
      <c r="I91" s="5">
        <v>30</v>
      </c>
      <c r="J91" s="32">
        <v>3</v>
      </c>
      <c r="K91" s="41">
        <v>1</v>
      </c>
      <c r="L91" s="41">
        <v>0</v>
      </c>
      <c r="M91" s="41"/>
      <c r="N91" s="41">
        <v>1</v>
      </c>
      <c r="O91" s="41">
        <v>0</v>
      </c>
      <c r="P91" s="41">
        <v>0</v>
      </c>
      <c r="Q91" s="46">
        <v>3</v>
      </c>
      <c r="R91" s="41">
        <v>1</v>
      </c>
      <c r="S91" s="5">
        <v>0</v>
      </c>
      <c r="T91" s="5">
        <v>1</v>
      </c>
      <c r="U91" s="5">
        <v>0</v>
      </c>
      <c r="V91" s="5">
        <v>0</v>
      </c>
      <c r="W91" s="5">
        <v>1</v>
      </c>
    </row>
    <row r="92" spans="1:23">
      <c r="A92" s="5">
        <v>172</v>
      </c>
      <c r="B92" s="12" t="s">
        <v>196</v>
      </c>
      <c r="C92" s="12" t="s">
        <v>114</v>
      </c>
      <c r="D92" s="7" t="s">
        <v>409</v>
      </c>
      <c r="E92" s="5">
        <v>28133302702</v>
      </c>
      <c r="F92" s="8" t="s">
        <v>199</v>
      </c>
      <c r="G92" s="5" t="s">
        <v>4</v>
      </c>
      <c r="H92" s="5">
        <v>63</v>
      </c>
      <c r="I92" s="5">
        <v>34</v>
      </c>
      <c r="J92" s="32">
        <v>4</v>
      </c>
      <c r="K92" s="41">
        <v>2</v>
      </c>
      <c r="L92" s="41">
        <v>0</v>
      </c>
      <c r="M92" s="41"/>
      <c r="N92" s="41">
        <v>1</v>
      </c>
      <c r="O92" s="41">
        <v>0</v>
      </c>
      <c r="P92" s="41">
        <v>0</v>
      </c>
      <c r="Q92" s="46">
        <v>4</v>
      </c>
      <c r="R92" s="41">
        <v>2</v>
      </c>
      <c r="S92" s="5">
        <v>0</v>
      </c>
      <c r="T92" s="5">
        <v>1</v>
      </c>
      <c r="U92" s="5">
        <v>0</v>
      </c>
      <c r="V92" s="5">
        <v>0</v>
      </c>
      <c r="W92" s="5">
        <v>1</v>
      </c>
    </row>
    <row r="93" spans="1:23">
      <c r="A93" s="5">
        <v>176</v>
      </c>
      <c r="B93" s="12" t="s">
        <v>38</v>
      </c>
      <c r="C93" s="12" t="s">
        <v>114</v>
      </c>
      <c r="D93" s="7" t="s">
        <v>409</v>
      </c>
      <c r="E93" s="5">
        <v>28133400702</v>
      </c>
      <c r="F93" s="8" t="s">
        <v>194</v>
      </c>
      <c r="G93" s="5" t="s">
        <v>4</v>
      </c>
      <c r="H93" s="5">
        <v>31</v>
      </c>
      <c r="I93" s="5">
        <v>30</v>
      </c>
      <c r="J93" s="5">
        <v>4</v>
      </c>
      <c r="K93" s="41">
        <v>1</v>
      </c>
      <c r="L93" s="41">
        <v>0</v>
      </c>
      <c r="M93" s="41"/>
      <c r="N93" s="41">
        <v>1</v>
      </c>
      <c r="O93" s="41">
        <v>0</v>
      </c>
      <c r="P93" s="41">
        <v>0</v>
      </c>
      <c r="Q93" s="41">
        <v>4</v>
      </c>
      <c r="R93" s="41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</row>
    <row r="94" spans="1:23">
      <c r="A94" s="5">
        <v>177</v>
      </c>
      <c r="B94" s="12" t="s">
        <v>38</v>
      </c>
      <c r="C94" s="12" t="s">
        <v>114</v>
      </c>
      <c r="D94" s="7" t="s">
        <v>409</v>
      </c>
      <c r="E94" s="5">
        <v>28133400901</v>
      </c>
      <c r="F94" s="8" t="s">
        <v>193</v>
      </c>
      <c r="G94" s="5" t="s">
        <v>0</v>
      </c>
      <c r="H94" s="5">
        <v>37</v>
      </c>
      <c r="I94" s="5">
        <v>13</v>
      </c>
      <c r="J94" s="5">
        <v>5</v>
      </c>
      <c r="K94" s="41">
        <v>1</v>
      </c>
      <c r="L94" s="41">
        <v>0</v>
      </c>
      <c r="M94" s="41"/>
      <c r="N94" s="41">
        <v>0</v>
      </c>
      <c r="O94" s="41">
        <v>0</v>
      </c>
      <c r="P94" s="41">
        <v>0</v>
      </c>
      <c r="Q94" s="41">
        <v>5</v>
      </c>
      <c r="R94" s="41">
        <v>1</v>
      </c>
      <c r="S94" s="5">
        <v>0</v>
      </c>
      <c r="T94" s="5">
        <v>0</v>
      </c>
      <c r="U94" s="5">
        <v>0</v>
      </c>
      <c r="V94" s="5">
        <v>0</v>
      </c>
      <c r="W94" s="5">
        <v>1</v>
      </c>
    </row>
    <row r="95" spans="1:23">
      <c r="A95" s="5">
        <v>180</v>
      </c>
      <c r="B95" s="12" t="s">
        <v>38</v>
      </c>
      <c r="C95" s="12" t="s">
        <v>114</v>
      </c>
      <c r="D95" s="7" t="s">
        <v>409</v>
      </c>
      <c r="E95" s="5">
        <v>28133402403</v>
      </c>
      <c r="F95" s="8" t="s">
        <v>190</v>
      </c>
      <c r="G95" s="5" t="s">
        <v>4</v>
      </c>
      <c r="H95" s="5">
        <v>22</v>
      </c>
      <c r="I95" s="5">
        <v>35</v>
      </c>
      <c r="J95" s="5">
        <v>2</v>
      </c>
      <c r="K95" s="41">
        <v>0</v>
      </c>
      <c r="L95" s="41">
        <v>1</v>
      </c>
      <c r="M95" s="41"/>
      <c r="N95" s="41">
        <v>1</v>
      </c>
      <c r="O95" s="41">
        <v>1</v>
      </c>
      <c r="P95" s="41">
        <v>1</v>
      </c>
      <c r="Q95" s="41">
        <v>2</v>
      </c>
      <c r="R95" s="41">
        <v>0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</row>
    <row r="96" spans="1:23">
      <c r="A96" s="5">
        <v>181</v>
      </c>
      <c r="B96" s="12" t="s">
        <v>38</v>
      </c>
      <c r="C96" s="12" t="s">
        <v>114</v>
      </c>
      <c r="D96" s="7" t="s">
        <v>409</v>
      </c>
      <c r="E96" s="5">
        <v>28133402501</v>
      </c>
      <c r="F96" s="8" t="s">
        <v>189</v>
      </c>
      <c r="G96" s="5" t="s">
        <v>0</v>
      </c>
      <c r="H96" s="5">
        <v>22</v>
      </c>
      <c r="I96" s="5">
        <v>16</v>
      </c>
      <c r="J96" s="5">
        <v>2</v>
      </c>
      <c r="K96" s="41">
        <v>1</v>
      </c>
      <c r="L96" s="41">
        <v>0</v>
      </c>
      <c r="M96" s="41"/>
      <c r="N96" s="41">
        <v>1</v>
      </c>
      <c r="O96" s="41">
        <v>1</v>
      </c>
      <c r="P96" s="41">
        <v>1</v>
      </c>
      <c r="Q96" s="41">
        <v>2</v>
      </c>
      <c r="R96" s="41">
        <v>1</v>
      </c>
      <c r="S96" s="5">
        <v>0</v>
      </c>
      <c r="T96" s="5">
        <v>1</v>
      </c>
      <c r="U96" s="5">
        <v>1</v>
      </c>
      <c r="V96" s="5">
        <v>1</v>
      </c>
      <c r="W96" s="5">
        <v>1</v>
      </c>
    </row>
    <row r="97" spans="1:23">
      <c r="A97" s="5">
        <v>182</v>
      </c>
      <c r="B97" s="12" t="s">
        <v>40</v>
      </c>
      <c r="C97" s="12" t="s">
        <v>114</v>
      </c>
      <c r="D97" s="7" t="s">
        <v>409</v>
      </c>
      <c r="E97" s="5">
        <v>28133500404</v>
      </c>
      <c r="F97" s="8" t="s">
        <v>188</v>
      </c>
      <c r="G97" s="5" t="s">
        <v>0</v>
      </c>
      <c r="H97" s="5">
        <v>46</v>
      </c>
      <c r="I97" s="5">
        <v>21</v>
      </c>
      <c r="J97" s="5">
        <v>4</v>
      </c>
      <c r="K97" s="43">
        <v>1</v>
      </c>
      <c r="L97" s="41">
        <v>0</v>
      </c>
      <c r="M97" s="41"/>
      <c r="N97" s="43">
        <v>1</v>
      </c>
      <c r="O97" s="41">
        <v>0</v>
      </c>
      <c r="P97" s="41">
        <v>0</v>
      </c>
      <c r="Q97" s="41">
        <v>4</v>
      </c>
      <c r="R97" s="41">
        <v>1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</row>
    <row r="98" spans="1:23">
      <c r="A98" s="5">
        <v>186</v>
      </c>
      <c r="B98" s="12" t="s">
        <v>40</v>
      </c>
      <c r="C98" s="12" t="s">
        <v>114</v>
      </c>
      <c r="D98" s="7" t="s">
        <v>409</v>
      </c>
      <c r="E98" s="5">
        <v>28133501601</v>
      </c>
      <c r="F98" s="8" t="s">
        <v>184</v>
      </c>
      <c r="G98" s="5" t="s">
        <v>0</v>
      </c>
      <c r="H98" s="5">
        <v>52</v>
      </c>
      <c r="I98" s="5">
        <v>24</v>
      </c>
      <c r="J98" s="5">
        <v>4</v>
      </c>
      <c r="K98" s="43">
        <v>1</v>
      </c>
      <c r="L98" s="41">
        <v>0</v>
      </c>
      <c r="M98" s="41"/>
      <c r="N98" s="43">
        <v>1</v>
      </c>
      <c r="O98" s="41">
        <v>0</v>
      </c>
      <c r="P98" s="41">
        <v>0</v>
      </c>
      <c r="Q98" s="41">
        <v>4</v>
      </c>
      <c r="R98" s="41">
        <v>1</v>
      </c>
      <c r="S98" s="5">
        <v>0</v>
      </c>
      <c r="T98" s="5">
        <v>1</v>
      </c>
      <c r="U98" s="5">
        <v>0</v>
      </c>
      <c r="V98" s="5">
        <v>0</v>
      </c>
      <c r="W98" s="5">
        <v>1</v>
      </c>
    </row>
    <row r="99" spans="1:23">
      <c r="A99" s="5">
        <v>189</v>
      </c>
      <c r="B99" s="12" t="s">
        <v>74</v>
      </c>
      <c r="C99" s="12" t="s">
        <v>114</v>
      </c>
      <c r="D99" s="7" t="s">
        <v>409</v>
      </c>
      <c r="E99" s="5">
        <v>28133600205</v>
      </c>
      <c r="F99" s="8" t="s">
        <v>181</v>
      </c>
      <c r="G99" s="5" t="s">
        <v>0</v>
      </c>
      <c r="H99" s="5">
        <v>67</v>
      </c>
      <c r="I99" s="5">
        <v>10</v>
      </c>
      <c r="J99" s="5">
        <v>5</v>
      </c>
      <c r="K99" s="41">
        <v>1</v>
      </c>
      <c r="L99" s="41">
        <v>0</v>
      </c>
      <c r="M99" s="41"/>
      <c r="N99" s="41">
        <v>0</v>
      </c>
      <c r="O99" s="41">
        <v>0</v>
      </c>
      <c r="P99" s="41">
        <v>0</v>
      </c>
      <c r="Q99" s="41">
        <v>2</v>
      </c>
      <c r="R99" s="41">
        <v>1</v>
      </c>
      <c r="S99" s="5">
        <v>0</v>
      </c>
      <c r="T99" s="5">
        <v>0</v>
      </c>
      <c r="U99" s="5">
        <v>0</v>
      </c>
      <c r="V99" s="5">
        <v>0</v>
      </c>
      <c r="W99" s="5">
        <v>1</v>
      </c>
    </row>
    <row r="100" spans="1:23">
      <c r="A100" s="5">
        <v>190</v>
      </c>
      <c r="B100" s="12" t="s">
        <v>74</v>
      </c>
      <c r="C100" s="12" t="s">
        <v>114</v>
      </c>
      <c r="D100" s="7" t="s">
        <v>409</v>
      </c>
      <c r="E100" s="5">
        <v>28133600506</v>
      </c>
      <c r="F100" s="8" t="s">
        <v>180</v>
      </c>
      <c r="G100" s="5" t="s">
        <v>0</v>
      </c>
      <c r="H100" s="5">
        <v>77</v>
      </c>
      <c r="I100" s="5">
        <v>25</v>
      </c>
      <c r="J100" s="5">
        <v>11</v>
      </c>
      <c r="K100" s="41">
        <v>0</v>
      </c>
      <c r="L100" s="41">
        <v>1</v>
      </c>
      <c r="M100" s="41"/>
      <c r="N100" s="41">
        <v>2</v>
      </c>
      <c r="O100" s="41">
        <v>1</v>
      </c>
      <c r="P100" s="41">
        <v>1</v>
      </c>
      <c r="Q100" s="41">
        <v>5</v>
      </c>
      <c r="R100" s="41">
        <v>0</v>
      </c>
      <c r="S100" s="5">
        <v>0</v>
      </c>
      <c r="T100" s="5">
        <v>2</v>
      </c>
      <c r="U100" s="5">
        <v>1</v>
      </c>
      <c r="V100" s="5">
        <v>0</v>
      </c>
      <c r="W100" s="5">
        <v>1</v>
      </c>
    </row>
    <row r="101" spans="1:23">
      <c r="A101" s="5">
        <v>191</v>
      </c>
      <c r="B101" s="12" t="s">
        <v>74</v>
      </c>
      <c r="C101" s="12" t="s">
        <v>114</v>
      </c>
      <c r="D101" s="7" t="s">
        <v>409</v>
      </c>
      <c r="E101" s="5">
        <v>28133600601</v>
      </c>
      <c r="F101" s="8" t="s">
        <v>179</v>
      </c>
      <c r="G101" s="5" t="s">
        <v>4</v>
      </c>
      <c r="H101" s="5">
        <v>68</v>
      </c>
      <c r="I101" s="5">
        <v>36</v>
      </c>
      <c r="J101" s="5">
        <v>4</v>
      </c>
      <c r="K101" s="41">
        <v>1</v>
      </c>
      <c r="L101" s="41">
        <v>0</v>
      </c>
      <c r="M101" s="41"/>
      <c r="N101" s="41">
        <v>1</v>
      </c>
      <c r="O101" s="41">
        <v>1</v>
      </c>
      <c r="P101" s="41">
        <v>1</v>
      </c>
      <c r="Q101" s="41">
        <v>4</v>
      </c>
      <c r="R101" s="41">
        <v>1</v>
      </c>
      <c r="S101" s="5">
        <v>0</v>
      </c>
      <c r="T101" s="5">
        <v>1</v>
      </c>
      <c r="U101" s="5">
        <v>1</v>
      </c>
      <c r="V101" s="5">
        <v>0</v>
      </c>
      <c r="W101" s="5">
        <v>1</v>
      </c>
    </row>
    <row r="102" spans="1:23">
      <c r="A102" s="5">
        <v>193</v>
      </c>
      <c r="B102" s="12" t="s">
        <v>74</v>
      </c>
      <c r="C102" s="12" t="s">
        <v>114</v>
      </c>
      <c r="D102" s="7" t="s">
        <v>409</v>
      </c>
      <c r="E102" s="5">
        <v>28133602107</v>
      </c>
      <c r="F102" s="8" t="s">
        <v>177</v>
      </c>
      <c r="G102" s="5" t="s">
        <v>4</v>
      </c>
      <c r="H102" s="5">
        <v>47</v>
      </c>
      <c r="I102" s="5">
        <v>38</v>
      </c>
      <c r="J102" s="5">
        <v>3</v>
      </c>
      <c r="K102" s="41">
        <v>1</v>
      </c>
      <c r="L102" s="41">
        <v>0</v>
      </c>
      <c r="M102" s="41"/>
      <c r="N102" s="41">
        <v>1</v>
      </c>
      <c r="O102" s="41">
        <v>0</v>
      </c>
      <c r="P102" s="41">
        <v>0</v>
      </c>
      <c r="Q102" s="41">
        <v>3</v>
      </c>
      <c r="R102" s="41">
        <v>1</v>
      </c>
      <c r="S102" s="5">
        <v>0</v>
      </c>
      <c r="T102" s="5">
        <v>1</v>
      </c>
      <c r="U102" s="5">
        <v>0</v>
      </c>
      <c r="V102" s="5">
        <v>0</v>
      </c>
      <c r="W102" s="5">
        <v>1</v>
      </c>
    </row>
    <row r="103" spans="1:23">
      <c r="A103" s="5">
        <v>194</v>
      </c>
      <c r="B103" s="12" t="s">
        <v>74</v>
      </c>
      <c r="C103" s="12" t="s">
        <v>114</v>
      </c>
      <c r="D103" s="7" t="s">
        <v>409</v>
      </c>
      <c r="E103" s="5">
        <v>28133602108</v>
      </c>
      <c r="F103" s="8" t="s">
        <v>176</v>
      </c>
      <c r="G103" s="5" t="s">
        <v>4</v>
      </c>
      <c r="H103" s="5">
        <v>51</v>
      </c>
      <c r="I103" s="5">
        <v>37</v>
      </c>
      <c r="J103" s="5">
        <v>4</v>
      </c>
      <c r="K103" s="41">
        <v>1</v>
      </c>
      <c r="L103" s="41">
        <v>0</v>
      </c>
      <c r="M103" s="41"/>
      <c r="N103" s="41">
        <v>1</v>
      </c>
      <c r="O103" s="41">
        <v>0</v>
      </c>
      <c r="P103" s="41">
        <v>0</v>
      </c>
      <c r="Q103" s="41">
        <v>4</v>
      </c>
      <c r="R103" s="41">
        <v>1</v>
      </c>
      <c r="S103" s="5">
        <v>0</v>
      </c>
      <c r="T103" s="5">
        <v>1</v>
      </c>
      <c r="U103" s="5">
        <v>0</v>
      </c>
      <c r="V103" s="5">
        <v>0</v>
      </c>
      <c r="W103" s="5">
        <v>1</v>
      </c>
    </row>
    <row r="104" spans="1:23">
      <c r="A104" s="5">
        <v>202</v>
      </c>
      <c r="B104" s="12" t="s">
        <v>163</v>
      </c>
      <c r="C104" s="12" t="s">
        <v>114</v>
      </c>
      <c r="D104" s="7" t="s">
        <v>409</v>
      </c>
      <c r="E104" s="5">
        <v>28133701001</v>
      </c>
      <c r="F104" s="8" t="s">
        <v>168</v>
      </c>
      <c r="G104" s="5" t="s">
        <v>4</v>
      </c>
      <c r="H104" s="5">
        <v>41</v>
      </c>
      <c r="I104" s="5">
        <v>10</v>
      </c>
      <c r="J104" s="5">
        <v>3</v>
      </c>
      <c r="K104" s="41">
        <v>0</v>
      </c>
      <c r="L104" s="41">
        <v>1</v>
      </c>
      <c r="M104" s="41"/>
      <c r="N104" s="41">
        <v>1</v>
      </c>
      <c r="O104" s="41">
        <v>1</v>
      </c>
      <c r="P104" s="41">
        <v>1</v>
      </c>
      <c r="Q104" s="41">
        <v>3</v>
      </c>
      <c r="R104" s="41">
        <v>0</v>
      </c>
      <c r="S104" s="5">
        <v>1</v>
      </c>
      <c r="T104" s="5">
        <v>1</v>
      </c>
      <c r="U104" s="5">
        <v>1</v>
      </c>
      <c r="V104" s="5">
        <v>0</v>
      </c>
      <c r="W104" s="5">
        <v>1</v>
      </c>
    </row>
    <row r="105" spans="1:23">
      <c r="A105" s="5">
        <v>203</v>
      </c>
      <c r="B105" s="12" t="s">
        <v>163</v>
      </c>
      <c r="C105" s="12" t="s">
        <v>114</v>
      </c>
      <c r="D105" s="7" t="s">
        <v>409</v>
      </c>
      <c r="E105" s="5">
        <v>28133701302</v>
      </c>
      <c r="F105" s="8" t="s">
        <v>167</v>
      </c>
      <c r="G105" s="5" t="s">
        <v>4</v>
      </c>
      <c r="H105" s="5">
        <v>50</v>
      </c>
      <c r="I105" s="5">
        <v>19</v>
      </c>
      <c r="J105" s="5">
        <v>3</v>
      </c>
      <c r="K105" s="41">
        <v>1</v>
      </c>
      <c r="L105" s="41">
        <v>0</v>
      </c>
      <c r="M105" s="41"/>
      <c r="N105" s="41">
        <v>1</v>
      </c>
      <c r="O105" s="41">
        <v>0</v>
      </c>
      <c r="P105" s="41">
        <v>0</v>
      </c>
      <c r="Q105" s="41">
        <v>3</v>
      </c>
      <c r="R105" s="41">
        <v>1</v>
      </c>
      <c r="S105" s="5">
        <v>0</v>
      </c>
      <c r="T105" s="5">
        <v>1</v>
      </c>
      <c r="U105" s="5">
        <v>0</v>
      </c>
      <c r="V105" s="5">
        <v>0</v>
      </c>
      <c r="W105" s="5">
        <v>1</v>
      </c>
    </row>
    <row r="106" spans="1:23">
      <c r="A106" s="5">
        <v>217</v>
      </c>
      <c r="B106" s="12" t="s">
        <v>13</v>
      </c>
      <c r="C106" s="12" t="s">
        <v>114</v>
      </c>
      <c r="D106" s="7" t="s">
        <v>409</v>
      </c>
      <c r="E106" s="5">
        <v>28133900901</v>
      </c>
      <c r="F106" s="8" t="s">
        <v>151</v>
      </c>
      <c r="G106" s="5" t="s">
        <v>4</v>
      </c>
      <c r="H106" s="5">
        <v>25</v>
      </c>
      <c r="I106" s="5">
        <v>38</v>
      </c>
      <c r="J106" s="5">
        <v>2</v>
      </c>
      <c r="K106" s="41">
        <v>1</v>
      </c>
      <c r="L106" s="41">
        <v>0</v>
      </c>
      <c r="M106" s="41"/>
      <c r="N106" s="41">
        <v>1</v>
      </c>
      <c r="O106" s="41">
        <v>0</v>
      </c>
      <c r="P106" s="41">
        <v>0</v>
      </c>
      <c r="Q106" s="41">
        <v>2</v>
      </c>
      <c r="R106" s="41">
        <v>1</v>
      </c>
      <c r="S106" s="5">
        <v>0</v>
      </c>
      <c r="T106" s="5">
        <v>1</v>
      </c>
      <c r="U106" s="5">
        <v>0</v>
      </c>
      <c r="V106" s="5">
        <v>0</v>
      </c>
      <c r="W106" s="5">
        <v>1</v>
      </c>
    </row>
    <row r="107" spans="1:23">
      <c r="A107" s="5">
        <v>220</v>
      </c>
      <c r="B107" s="12" t="s">
        <v>13</v>
      </c>
      <c r="C107" s="12" t="s">
        <v>114</v>
      </c>
      <c r="D107" s="7" t="s">
        <v>409</v>
      </c>
      <c r="E107" s="5">
        <v>28133901901</v>
      </c>
      <c r="F107" s="8" t="s">
        <v>148</v>
      </c>
      <c r="G107" s="5" t="s">
        <v>0</v>
      </c>
      <c r="H107" s="5">
        <v>43</v>
      </c>
      <c r="I107" s="5">
        <v>26</v>
      </c>
      <c r="J107" s="5">
        <v>3</v>
      </c>
      <c r="K107" s="41">
        <v>0</v>
      </c>
      <c r="L107" s="41">
        <v>0</v>
      </c>
      <c r="M107" s="41"/>
      <c r="N107" s="41">
        <v>0</v>
      </c>
      <c r="O107" s="41">
        <v>0</v>
      </c>
      <c r="P107" s="41">
        <v>0</v>
      </c>
      <c r="Q107" s="41">
        <v>2</v>
      </c>
      <c r="R107" s="41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</row>
    <row r="108" spans="1:23">
      <c r="A108" s="5">
        <v>221</v>
      </c>
      <c r="B108" s="12" t="s">
        <v>13</v>
      </c>
      <c r="C108" s="12" t="s">
        <v>114</v>
      </c>
      <c r="D108" s="7" t="s">
        <v>409</v>
      </c>
      <c r="E108" s="5">
        <v>28133902202</v>
      </c>
      <c r="F108" s="8" t="s">
        <v>147</v>
      </c>
      <c r="G108" s="5" t="s">
        <v>0</v>
      </c>
      <c r="H108" s="5">
        <v>47</v>
      </c>
      <c r="I108" s="5">
        <v>16</v>
      </c>
      <c r="J108" s="5">
        <v>2</v>
      </c>
      <c r="K108" s="41">
        <v>0</v>
      </c>
      <c r="L108" s="41">
        <v>0</v>
      </c>
      <c r="M108" s="41"/>
      <c r="N108" s="41">
        <v>1</v>
      </c>
      <c r="O108" s="41">
        <v>0</v>
      </c>
      <c r="P108" s="41">
        <v>0</v>
      </c>
      <c r="Q108" s="41">
        <v>1</v>
      </c>
      <c r="R108" s="41">
        <v>0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</row>
    <row r="109" spans="1:23">
      <c r="A109" s="5">
        <v>226</v>
      </c>
      <c r="B109" s="12" t="s">
        <v>24</v>
      </c>
      <c r="C109" s="12" t="s">
        <v>114</v>
      </c>
      <c r="D109" s="7" t="s">
        <v>409</v>
      </c>
      <c r="E109" s="5">
        <v>28134000901</v>
      </c>
      <c r="F109" s="8" t="s">
        <v>142</v>
      </c>
      <c r="G109" s="5" t="s">
        <v>4</v>
      </c>
      <c r="H109" s="5">
        <v>39</v>
      </c>
      <c r="I109" s="5">
        <v>30</v>
      </c>
      <c r="J109" s="5">
        <v>3</v>
      </c>
      <c r="K109" s="41">
        <v>1</v>
      </c>
      <c r="L109" s="41">
        <v>0</v>
      </c>
      <c r="M109" s="41"/>
      <c r="N109" s="41">
        <v>1</v>
      </c>
      <c r="O109" s="41">
        <v>0</v>
      </c>
      <c r="P109" s="41">
        <v>0</v>
      </c>
      <c r="Q109" s="41">
        <v>3</v>
      </c>
      <c r="R109" s="41">
        <v>1</v>
      </c>
      <c r="S109" s="5">
        <v>0</v>
      </c>
      <c r="T109" s="5">
        <v>1</v>
      </c>
      <c r="U109" s="5">
        <v>0</v>
      </c>
      <c r="V109" s="5">
        <v>0</v>
      </c>
      <c r="W109" s="5">
        <v>1</v>
      </c>
    </row>
    <row r="110" spans="1:23">
      <c r="A110" s="5">
        <v>239</v>
      </c>
      <c r="B110" s="12" t="s">
        <v>30</v>
      </c>
      <c r="C110" s="12" t="s">
        <v>114</v>
      </c>
      <c r="D110" s="7" t="s">
        <v>409</v>
      </c>
      <c r="E110" s="5">
        <v>28134200303</v>
      </c>
      <c r="F110" s="8" t="s">
        <v>129</v>
      </c>
      <c r="G110" s="5" t="s">
        <v>4</v>
      </c>
      <c r="H110" s="5">
        <v>26</v>
      </c>
      <c r="I110" s="5">
        <v>39</v>
      </c>
      <c r="J110" s="5">
        <v>2</v>
      </c>
      <c r="K110" s="41">
        <v>0</v>
      </c>
      <c r="L110" s="41">
        <v>1</v>
      </c>
      <c r="M110" s="41"/>
      <c r="N110" s="41">
        <v>1</v>
      </c>
      <c r="O110" s="41">
        <v>1</v>
      </c>
      <c r="P110" s="41">
        <v>0</v>
      </c>
      <c r="Q110" s="41">
        <v>2</v>
      </c>
      <c r="R110" s="41">
        <v>0</v>
      </c>
      <c r="S110" s="5">
        <v>1</v>
      </c>
      <c r="T110" s="5">
        <v>1</v>
      </c>
      <c r="U110" s="5">
        <v>1</v>
      </c>
      <c r="V110" s="5">
        <v>0</v>
      </c>
      <c r="W110" s="5">
        <v>1</v>
      </c>
    </row>
    <row r="111" spans="1:23">
      <c r="A111" s="5">
        <v>248</v>
      </c>
      <c r="B111" s="12" t="s">
        <v>108</v>
      </c>
      <c r="C111" s="12" t="s">
        <v>114</v>
      </c>
      <c r="D111" s="7" t="s">
        <v>409</v>
      </c>
      <c r="E111" s="5">
        <v>28134301203</v>
      </c>
      <c r="F111" s="8" t="s">
        <v>120</v>
      </c>
      <c r="G111" s="5" t="s">
        <v>4</v>
      </c>
      <c r="H111" s="5">
        <v>39</v>
      </c>
      <c r="I111" s="5">
        <v>29</v>
      </c>
      <c r="J111" s="5">
        <v>3</v>
      </c>
      <c r="K111" s="41">
        <v>1</v>
      </c>
      <c r="L111" s="41">
        <v>0</v>
      </c>
      <c r="M111" s="41"/>
      <c r="N111" s="41">
        <v>1</v>
      </c>
      <c r="O111" s="41">
        <v>1</v>
      </c>
      <c r="P111" s="41">
        <v>1</v>
      </c>
      <c r="Q111" s="41">
        <v>3</v>
      </c>
      <c r="R111" s="41">
        <v>1</v>
      </c>
      <c r="S111" s="5">
        <v>0</v>
      </c>
      <c r="T111" s="5">
        <v>1</v>
      </c>
      <c r="U111" s="5">
        <v>1</v>
      </c>
      <c r="V111" s="5">
        <v>1</v>
      </c>
      <c r="W111" s="5">
        <v>1</v>
      </c>
    </row>
    <row r="112" spans="1:23">
      <c r="A112" s="5">
        <v>249</v>
      </c>
      <c r="B112" s="12" t="s">
        <v>108</v>
      </c>
      <c r="C112" s="12" t="s">
        <v>114</v>
      </c>
      <c r="D112" s="7" t="s">
        <v>409</v>
      </c>
      <c r="E112" s="5">
        <v>28134301701</v>
      </c>
      <c r="F112" s="8" t="s">
        <v>119</v>
      </c>
      <c r="G112" s="5" t="s">
        <v>0</v>
      </c>
      <c r="H112" s="5">
        <v>29</v>
      </c>
      <c r="I112" s="5">
        <v>10</v>
      </c>
      <c r="J112" s="5">
        <v>2</v>
      </c>
      <c r="K112" s="41">
        <v>0</v>
      </c>
      <c r="L112" s="41">
        <v>1</v>
      </c>
      <c r="M112" s="41"/>
      <c r="N112" s="41">
        <v>1</v>
      </c>
      <c r="O112" s="41">
        <v>1</v>
      </c>
      <c r="P112" s="41">
        <v>1</v>
      </c>
      <c r="Q112" s="41">
        <v>2</v>
      </c>
      <c r="R112" s="41">
        <v>0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</row>
    <row r="113" spans="1:23">
      <c r="A113" s="5">
        <v>250</v>
      </c>
      <c r="B113" s="12" t="s">
        <v>108</v>
      </c>
      <c r="C113" s="12" t="s">
        <v>114</v>
      </c>
      <c r="D113" s="7" t="s">
        <v>409</v>
      </c>
      <c r="E113" s="5">
        <v>28134302302</v>
      </c>
      <c r="F113" s="8" t="s">
        <v>118</v>
      </c>
      <c r="G113" s="5" t="s">
        <v>0</v>
      </c>
      <c r="H113" s="5">
        <v>39</v>
      </c>
      <c r="I113" s="5">
        <v>10</v>
      </c>
      <c r="J113" s="5">
        <v>2</v>
      </c>
      <c r="K113" s="41">
        <v>1</v>
      </c>
      <c r="L113" s="41">
        <v>0</v>
      </c>
      <c r="M113" s="41"/>
      <c r="N113" s="41">
        <v>1</v>
      </c>
      <c r="O113" s="41">
        <v>1</v>
      </c>
      <c r="P113" s="41">
        <v>1</v>
      </c>
      <c r="Q113" s="41">
        <v>2</v>
      </c>
      <c r="R113" s="41">
        <v>1</v>
      </c>
      <c r="S113" s="5">
        <v>0</v>
      </c>
      <c r="T113" s="5">
        <v>1</v>
      </c>
      <c r="U113" s="5">
        <v>1</v>
      </c>
      <c r="V113" s="5">
        <v>1</v>
      </c>
      <c r="W113" s="5">
        <v>1</v>
      </c>
    </row>
    <row r="114" spans="1:23">
      <c r="A114" s="5">
        <v>251</v>
      </c>
      <c r="B114" s="12" t="s">
        <v>108</v>
      </c>
      <c r="C114" s="12" t="s">
        <v>114</v>
      </c>
      <c r="D114" s="7" t="s">
        <v>409</v>
      </c>
      <c r="E114" s="5">
        <v>28134302503</v>
      </c>
      <c r="F114" s="8" t="s">
        <v>117</v>
      </c>
      <c r="G114" s="5" t="s">
        <v>4</v>
      </c>
      <c r="H114" s="5">
        <v>34</v>
      </c>
      <c r="I114" s="5">
        <v>32</v>
      </c>
      <c r="J114" s="5">
        <v>3</v>
      </c>
      <c r="K114" s="41">
        <v>0</v>
      </c>
      <c r="L114" s="41">
        <v>1</v>
      </c>
      <c r="M114" s="41"/>
      <c r="N114" s="41">
        <v>1</v>
      </c>
      <c r="O114" s="41">
        <v>1</v>
      </c>
      <c r="P114" s="41">
        <v>1</v>
      </c>
      <c r="Q114" s="41">
        <v>3</v>
      </c>
      <c r="R114" s="41">
        <v>0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</row>
    <row r="115" spans="1:23">
      <c r="A115" s="5">
        <v>253</v>
      </c>
      <c r="B115" s="12" t="s">
        <v>108</v>
      </c>
      <c r="C115" s="12" t="s">
        <v>114</v>
      </c>
      <c r="D115" s="7" t="s">
        <v>409</v>
      </c>
      <c r="E115" s="5">
        <v>28134302702</v>
      </c>
      <c r="F115" s="8" t="s">
        <v>115</v>
      </c>
      <c r="G115" s="5" t="s">
        <v>4</v>
      </c>
      <c r="H115" s="5">
        <v>36</v>
      </c>
      <c r="I115" s="5">
        <v>35</v>
      </c>
      <c r="J115" s="5">
        <v>3</v>
      </c>
      <c r="K115" s="41">
        <v>1</v>
      </c>
      <c r="L115" s="41">
        <v>0</v>
      </c>
      <c r="M115" s="41"/>
      <c r="N115" s="41">
        <v>1</v>
      </c>
      <c r="O115" s="41">
        <v>0</v>
      </c>
      <c r="P115" s="41">
        <v>0</v>
      </c>
      <c r="Q115" s="41">
        <v>2</v>
      </c>
      <c r="R115" s="41">
        <v>1</v>
      </c>
      <c r="S115" s="5">
        <v>0</v>
      </c>
      <c r="T115" s="5">
        <v>1</v>
      </c>
      <c r="U115" s="5">
        <v>0</v>
      </c>
      <c r="V115" s="5">
        <v>0</v>
      </c>
      <c r="W115" s="5">
        <v>1</v>
      </c>
    </row>
    <row r="116" spans="1:23">
      <c r="A116" s="5">
        <v>254</v>
      </c>
      <c r="B116" s="12" t="s">
        <v>108</v>
      </c>
      <c r="C116" s="12" t="s">
        <v>114</v>
      </c>
      <c r="D116" s="7" t="s">
        <v>409</v>
      </c>
      <c r="E116" s="5">
        <v>28134302804</v>
      </c>
      <c r="F116" s="8" t="s">
        <v>113</v>
      </c>
      <c r="G116" s="5" t="s">
        <v>4</v>
      </c>
      <c r="H116" s="5">
        <v>57</v>
      </c>
      <c r="I116" s="5">
        <v>22</v>
      </c>
      <c r="J116" s="5">
        <v>2</v>
      </c>
      <c r="K116" s="41">
        <v>1</v>
      </c>
      <c r="L116" s="41">
        <v>0</v>
      </c>
      <c r="M116" s="41"/>
      <c r="N116" s="41">
        <v>1</v>
      </c>
      <c r="O116" s="41">
        <v>0</v>
      </c>
      <c r="P116" s="41">
        <v>0</v>
      </c>
      <c r="Q116" s="41">
        <v>2</v>
      </c>
      <c r="R116" s="41">
        <v>1</v>
      </c>
      <c r="S116" s="5">
        <v>0</v>
      </c>
      <c r="T116" s="5">
        <v>1</v>
      </c>
      <c r="U116" s="5">
        <v>0</v>
      </c>
      <c r="V116" s="5">
        <v>0</v>
      </c>
      <c r="W116" s="5">
        <v>1</v>
      </c>
    </row>
  </sheetData>
  <mergeCells count="10">
    <mergeCell ref="A4:V4"/>
    <mergeCell ref="A5:A6"/>
    <mergeCell ref="B5:B6"/>
    <mergeCell ref="C5:C6"/>
    <mergeCell ref="E5:E6"/>
    <mergeCell ref="F5:F6"/>
    <mergeCell ref="G5:G6"/>
    <mergeCell ref="H5:I5"/>
    <mergeCell ref="J5:P5"/>
    <mergeCell ref="Q5:V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X33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10" sqref="AD10"/>
    </sheetView>
  </sheetViews>
  <sheetFormatPr defaultRowHeight="12.75"/>
  <cols>
    <col min="1" max="1" width="6.5703125" style="1" bestFit="1" customWidth="1"/>
    <col min="2" max="2" width="16" style="4" bestFit="1" customWidth="1"/>
    <col min="3" max="3" width="7" style="4" bestFit="1" customWidth="1"/>
    <col min="4" max="4" width="15" style="2" customWidth="1"/>
    <col min="5" max="5" width="26.28515625" style="1" customWidth="1"/>
    <col min="6" max="6" width="17.42578125" style="3" customWidth="1"/>
    <col min="7" max="7" width="9.28515625" style="2" customWidth="1"/>
    <col min="8" max="9" width="7.140625" style="2" customWidth="1"/>
    <col min="10" max="10" width="4.42578125" style="2" customWidth="1"/>
    <col min="11" max="16" width="4.42578125" style="2" hidden="1" customWidth="1"/>
    <col min="17" max="22" width="4.7109375" style="2" hidden="1" customWidth="1"/>
    <col min="23" max="23" width="4.140625" style="2" hidden="1" customWidth="1"/>
    <col min="24" max="29" width="3.28515625" style="2" hidden="1" customWidth="1"/>
    <col min="30" max="30" width="3.28515625" style="2" customWidth="1"/>
    <col min="31" max="31" width="4" style="2" customWidth="1"/>
    <col min="32" max="36" width="3.28515625" style="2" customWidth="1"/>
    <col min="37" max="37" width="3.28515625" style="1" customWidth="1"/>
    <col min="38" max="38" width="3.5703125" style="1" customWidth="1"/>
    <col min="39" max="39" width="3.28515625" style="1" customWidth="1"/>
    <col min="40" max="40" width="4" style="1" customWidth="1"/>
    <col min="41" max="48" width="3.28515625" style="1" customWidth="1"/>
    <col min="49" max="50" width="3.28515625" style="1" bestFit="1" customWidth="1"/>
    <col min="51" max="16384" width="9.140625" style="1"/>
  </cols>
  <sheetData>
    <row r="1" spans="1:50">
      <c r="A1" s="78" t="s">
        <v>407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50">
      <c r="A2" s="78" t="s">
        <v>406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50" ht="48" customHeight="1">
      <c r="A3" s="74" t="s">
        <v>405</v>
      </c>
      <c r="B3" s="81" t="s">
        <v>404</v>
      </c>
      <c r="C3" s="79" t="s">
        <v>403</v>
      </c>
      <c r="D3" s="74" t="s">
        <v>402</v>
      </c>
      <c r="E3" s="83" t="s">
        <v>401</v>
      </c>
      <c r="F3" s="82" t="s">
        <v>400</v>
      </c>
      <c r="G3" s="74" t="s">
        <v>399</v>
      </c>
      <c r="H3" s="72" t="s">
        <v>398</v>
      </c>
      <c r="I3" s="72"/>
      <c r="J3" s="87" t="s">
        <v>397</v>
      </c>
      <c r="K3" s="88"/>
      <c r="L3" s="88"/>
      <c r="M3" s="88"/>
      <c r="N3" s="88"/>
      <c r="O3" s="88"/>
      <c r="P3" s="89"/>
      <c r="Q3" s="74" t="s">
        <v>396</v>
      </c>
      <c r="R3" s="74"/>
      <c r="S3" s="74"/>
      <c r="T3" s="74"/>
      <c r="U3" s="74"/>
      <c r="V3" s="74"/>
      <c r="W3" s="72" t="s">
        <v>395</v>
      </c>
      <c r="X3" s="72"/>
      <c r="Y3" s="72"/>
      <c r="Z3" s="72"/>
      <c r="AA3" s="72"/>
      <c r="AB3" s="72"/>
      <c r="AC3" s="72"/>
      <c r="AD3" s="72" t="s">
        <v>394</v>
      </c>
      <c r="AE3" s="72"/>
      <c r="AF3" s="72"/>
      <c r="AG3" s="72"/>
      <c r="AH3" s="72"/>
      <c r="AI3" s="72"/>
      <c r="AJ3" s="72"/>
      <c r="AK3" s="72" t="s">
        <v>393</v>
      </c>
      <c r="AL3" s="72"/>
      <c r="AM3" s="72"/>
      <c r="AN3" s="72"/>
      <c r="AO3" s="72"/>
      <c r="AP3" s="72"/>
      <c r="AQ3" s="72"/>
      <c r="AR3" s="72" t="s">
        <v>392</v>
      </c>
      <c r="AS3" s="72"/>
      <c r="AT3" s="72"/>
      <c r="AU3" s="72"/>
      <c r="AV3" s="72"/>
      <c r="AW3" s="72"/>
      <c r="AX3" s="72"/>
    </row>
    <row r="4" spans="1:50" ht="42.75" customHeight="1">
      <c r="A4" s="74" t="s">
        <v>391</v>
      </c>
      <c r="B4" s="81" t="s">
        <v>390</v>
      </c>
      <c r="C4" s="80"/>
      <c r="D4" s="74" t="s">
        <v>389</v>
      </c>
      <c r="E4" s="83" t="s">
        <v>388</v>
      </c>
      <c r="F4" s="82"/>
      <c r="G4" s="74"/>
      <c r="H4" s="5" t="s">
        <v>387</v>
      </c>
      <c r="I4" s="5" t="s">
        <v>386</v>
      </c>
      <c r="J4" s="10" t="s">
        <v>385</v>
      </c>
      <c r="K4" s="10" t="s">
        <v>384</v>
      </c>
      <c r="L4" s="10" t="s">
        <v>383</v>
      </c>
      <c r="M4" s="10" t="s">
        <v>382</v>
      </c>
      <c r="N4" s="10" t="s">
        <v>381</v>
      </c>
      <c r="O4" s="10" t="s">
        <v>380</v>
      </c>
      <c r="P4" s="10" t="s">
        <v>379</v>
      </c>
      <c r="Q4" s="10" t="s">
        <v>385</v>
      </c>
      <c r="R4" s="10" t="s">
        <v>384</v>
      </c>
      <c r="S4" s="10" t="s">
        <v>383</v>
      </c>
      <c r="T4" s="10" t="s">
        <v>381</v>
      </c>
      <c r="U4" s="10" t="s">
        <v>380</v>
      </c>
      <c r="V4" s="10" t="s">
        <v>379</v>
      </c>
      <c r="W4" s="10" t="s">
        <v>385</v>
      </c>
      <c r="X4" s="10" t="s">
        <v>384</v>
      </c>
      <c r="Y4" s="10" t="s">
        <v>383</v>
      </c>
      <c r="Z4" s="10" t="s">
        <v>382</v>
      </c>
      <c r="AA4" s="10" t="s">
        <v>381</v>
      </c>
      <c r="AB4" s="10" t="s">
        <v>380</v>
      </c>
      <c r="AC4" s="10" t="s">
        <v>379</v>
      </c>
      <c r="AD4" s="10" t="s">
        <v>385</v>
      </c>
      <c r="AE4" s="10" t="s">
        <v>384</v>
      </c>
      <c r="AF4" s="10" t="s">
        <v>383</v>
      </c>
      <c r="AG4" s="10" t="s">
        <v>382</v>
      </c>
      <c r="AH4" s="10" t="s">
        <v>381</v>
      </c>
      <c r="AI4" s="10" t="s">
        <v>380</v>
      </c>
      <c r="AJ4" s="10" t="s">
        <v>379</v>
      </c>
      <c r="AK4" s="10" t="s">
        <v>385</v>
      </c>
      <c r="AL4" s="10" t="s">
        <v>384</v>
      </c>
      <c r="AM4" s="10" t="s">
        <v>383</v>
      </c>
      <c r="AN4" s="10" t="s">
        <v>382</v>
      </c>
      <c r="AO4" s="10" t="s">
        <v>381</v>
      </c>
      <c r="AP4" s="10" t="s">
        <v>380</v>
      </c>
      <c r="AQ4" s="10" t="s">
        <v>379</v>
      </c>
      <c r="AR4" s="10" t="s">
        <v>385</v>
      </c>
      <c r="AS4" s="10" t="s">
        <v>384</v>
      </c>
      <c r="AT4" s="10" t="s">
        <v>383</v>
      </c>
      <c r="AU4" s="10" t="s">
        <v>382</v>
      </c>
      <c r="AV4" s="10" t="s">
        <v>381</v>
      </c>
      <c r="AW4" s="10" t="s">
        <v>380</v>
      </c>
      <c r="AX4" s="10" t="s">
        <v>379</v>
      </c>
    </row>
    <row r="5" spans="1:50">
      <c r="A5" s="5">
        <v>1</v>
      </c>
      <c r="B5" s="12" t="s">
        <v>71</v>
      </c>
      <c r="C5" s="12" t="s">
        <v>70</v>
      </c>
      <c r="D5" s="5">
        <v>28130101802</v>
      </c>
      <c r="E5" s="15" t="s">
        <v>378</v>
      </c>
      <c r="F5" s="7" t="s">
        <v>1</v>
      </c>
      <c r="G5" s="5" t="s">
        <v>0</v>
      </c>
      <c r="H5" s="5">
        <v>35</v>
      </c>
      <c r="I5" s="5">
        <v>7</v>
      </c>
      <c r="J5" s="5">
        <v>5</v>
      </c>
      <c r="K5" s="5">
        <v>2</v>
      </c>
      <c r="L5" s="5">
        <v>0</v>
      </c>
      <c r="M5" s="5"/>
      <c r="N5" s="5">
        <v>1</v>
      </c>
      <c r="O5" s="5">
        <v>0</v>
      </c>
      <c r="P5" s="5">
        <v>1</v>
      </c>
      <c r="Q5" s="5">
        <v>5</v>
      </c>
      <c r="R5" s="5">
        <v>2</v>
      </c>
      <c r="S5" s="5">
        <v>0</v>
      </c>
      <c r="T5" s="5">
        <v>0</v>
      </c>
      <c r="U5" s="5">
        <v>0</v>
      </c>
      <c r="V5" s="5">
        <v>1</v>
      </c>
      <c r="W5" s="5">
        <v>1</v>
      </c>
      <c r="X5" s="5"/>
      <c r="Y5" s="5"/>
      <c r="Z5" s="5"/>
      <c r="AA5" s="5"/>
      <c r="AB5" s="5"/>
      <c r="AC5" s="5"/>
      <c r="AD5" s="5"/>
      <c r="AE5" s="5">
        <f>K5-X5</f>
        <v>2</v>
      </c>
      <c r="AF5" s="5"/>
      <c r="AG5" s="5"/>
      <c r="AH5" s="5">
        <f>N5-AA5</f>
        <v>1</v>
      </c>
      <c r="AI5" s="5"/>
      <c r="AJ5" s="5">
        <f>P5-AC5</f>
        <v>1</v>
      </c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pans="1:50">
      <c r="A6" s="5">
        <v>2</v>
      </c>
      <c r="B6" s="12" t="s">
        <v>71</v>
      </c>
      <c r="C6" s="12" t="s">
        <v>70</v>
      </c>
      <c r="D6" s="5">
        <v>28130102001</v>
      </c>
      <c r="E6" s="15" t="s">
        <v>377</v>
      </c>
      <c r="F6" s="7" t="s">
        <v>1</v>
      </c>
      <c r="G6" s="5" t="s">
        <v>0</v>
      </c>
      <c r="H6" s="5">
        <v>61</v>
      </c>
      <c r="I6" s="5">
        <v>14</v>
      </c>
      <c r="J6" s="5">
        <v>3</v>
      </c>
      <c r="K6" s="5">
        <v>0</v>
      </c>
      <c r="L6" s="5">
        <v>0</v>
      </c>
      <c r="M6" s="5"/>
      <c r="N6" s="5">
        <v>1</v>
      </c>
      <c r="O6" s="5">
        <v>0</v>
      </c>
      <c r="P6" s="5">
        <v>0</v>
      </c>
      <c r="Q6" s="5">
        <v>2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>
        <f>N6-AA6</f>
        <v>1</v>
      </c>
      <c r="AI6" s="5"/>
      <c r="AJ6" s="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0">
      <c r="A7" s="5">
        <v>3</v>
      </c>
      <c r="B7" s="12" t="s">
        <v>71</v>
      </c>
      <c r="C7" s="12" t="s">
        <v>70</v>
      </c>
      <c r="D7" s="5">
        <v>28130105201</v>
      </c>
      <c r="E7" s="15" t="s">
        <v>376</v>
      </c>
      <c r="F7" s="7" t="s">
        <v>5</v>
      </c>
      <c r="G7" s="5" t="s">
        <v>0</v>
      </c>
      <c r="H7" s="5">
        <v>28</v>
      </c>
      <c r="I7" s="5">
        <v>15</v>
      </c>
      <c r="J7" s="5">
        <v>2</v>
      </c>
      <c r="K7" s="5">
        <v>0</v>
      </c>
      <c r="L7" s="5">
        <v>0</v>
      </c>
      <c r="M7" s="5"/>
      <c r="N7" s="5">
        <v>0</v>
      </c>
      <c r="O7" s="5">
        <v>0</v>
      </c>
      <c r="P7" s="5">
        <v>0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pans="1:50">
      <c r="A8" s="5">
        <v>4</v>
      </c>
      <c r="B8" s="12" t="s">
        <v>71</v>
      </c>
      <c r="C8" s="12" t="s">
        <v>70</v>
      </c>
      <c r="D8" s="5">
        <v>28130110901</v>
      </c>
      <c r="E8" s="15" t="s">
        <v>375</v>
      </c>
      <c r="F8" s="7" t="s">
        <v>5</v>
      </c>
      <c r="G8" s="5" t="s">
        <v>0</v>
      </c>
      <c r="H8" s="5">
        <v>35</v>
      </c>
      <c r="I8" s="5">
        <v>7</v>
      </c>
      <c r="J8" s="5">
        <v>2</v>
      </c>
      <c r="K8" s="5">
        <v>1</v>
      </c>
      <c r="L8" s="5">
        <v>0</v>
      </c>
      <c r="M8" s="5"/>
      <c r="N8" s="5">
        <v>0</v>
      </c>
      <c r="O8" s="5">
        <v>0</v>
      </c>
      <c r="P8" s="5">
        <v>0</v>
      </c>
      <c r="Q8" s="5">
        <v>2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</v>
      </c>
      <c r="X8" s="5"/>
      <c r="Y8" s="5"/>
      <c r="Z8" s="5"/>
      <c r="AA8" s="5"/>
      <c r="AB8" s="5"/>
      <c r="AC8" s="5"/>
      <c r="AD8" s="5"/>
      <c r="AE8" s="5">
        <f>K8-X8</f>
        <v>1</v>
      </c>
      <c r="AF8" s="5"/>
      <c r="AG8" s="5"/>
      <c r="AH8" s="5"/>
      <c r="AI8" s="5"/>
      <c r="AJ8" s="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1:50">
      <c r="A9" s="5">
        <v>5</v>
      </c>
      <c r="B9" s="12" t="s">
        <v>71</v>
      </c>
      <c r="C9" s="12" t="s">
        <v>70</v>
      </c>
      <c r="D9" s="5">
        <v>28130114502</v>
      </c>
      <c r="E9" s="15" t="s">
        <v>374</v>
      </c>
      <c r="F9" s="7" t="s">
        <v>5</v>
      </c>
      <c r="G9" s="5" t="s">
        <v>4</v>
      </c>
      <c r="H9" s="5">
        <v>35</v>
      </c>
      <c r="I9" s="5">
        <v>23</v>
      </c>
      <c r="J9" s="5">
        <v>2</v>
      </c>
      <c r="K9" s="5">
        <v>1</v>
      </c>
      <c r="L9" s="5">
        <v>0</v>
      </c>
      <c r="M9" s="5"/>
      <c r="N9" s="5">
        <v>1</v>
      </c>
      <c r="O9" s="5">
        <v>0</v>
      </c>
      <c r="P9" s="5">
        <v>0</v>
      </c>
      <c r="Q9" s="5">
        <v>2</v>
      </c>
      <c r="R9" s="5">
        <v>1</v>
      </c>
      <c r="S9" s="5">
        <v>0</v>
      </c>
      <c r="T9" s="5">
        <v>1</v>
      </c>
      <c r="U9" s="5">
        <v>0</v>
      </c>
      <c r="V9" s="5">
        <v>0</v>
      </c>
      <c r="W9" s="5">
        <v>1</v>
      </c>
      <c r="X9" s="5"/>
      <c r="Y9" s="5"/>
      <c r="Z9" s="5"/>
      <c r="AA9" s="5"/>
      <c r="AB9" s="5"/>
      <c r="AC9" s="5"/>
      <c r="AD9" s="5"/>
      <c r="AE9" s="5">
        <f>K9-X9</f>
        <v>1</v>
      </c>
      <c r="AF9" s="5"/>
      <c r="AG9" s="5"/>
      <c r="AH9" s="5">
        <f>N9-AA9</f>
        <v>1</v>
      </c>
      <c r="AI9" s="5"/>
      <c r="AJ9" s="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0">
      <c r="A10" s="5">
        <v>6</v>
      </c>
      <c r="B10" s="12" t="s">
        <v>71</v>
      </c>
      <c r="C10" s="12" t="s">
        <v>70</v>
      </c>
      <c r="D10" s="5">
        <v>28130116303</v>
      </c>
      <c r="E10" s="15" t="s">
        <v>373</v>
      </c>
      <c r="F10" s="7" t="s">
        <v>5</v>
      </c>
      <c r="G10" s="5" t="s">
        <v>4</v>
      </c>
      <c r="H10" s="5">
        <v>93</v>
      </c>
      <c r="I10" s="5">
        <v>48</v>
      </c>
      <c r="J10" s="5">
        <v>5</v>
      </c>
      <c r="K10" s="5">
        <v>2</v>
      </c>
      <c r="L10" s="5">
        <v>0</v>
      </c>
      <c r="M10" s="5"/>
      <c r="N10" s="5">
        <v>1</v>
      </c>
      <c r="O10" s="5">
        <v>0</v>
      </c>
      <c r="P10" s="5">
        <v>0</v>
      </c>
      <c r="Q10" s="5">
        <v>5</v>
      </c>
      <c r="R10" s="5">
        <v>2</v>
      </c>
      <c r="S10" s="5">
        <v>0</v>
      </c>
      <c r="T10" s="5">
        <v>1</v>
      </c>
      <c r="U10" s="5">
        <v>0</v>
      </c>
      <c r="V10" s="5">
        <v>0</v>
      </c>
      <c r="W10" s="5"/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/>
      <c r="AE10" s="5">
        <f>K10-X10</f>
        <v>1</v>
      </c>
      <c r="AF10" s="5"/>
      <c r="AG10" s="5"/>
      <c r="AH10" s="5"/>
      <c r="AI10" s="5"/>
      <c r="AJ10" s="5"/>
      <c r="AK10" s="15"/>
      <c r="AL10" s="15"/>
      <c r="AM10" s="15">
        <v>1</v>
      </c>
      <c r="AN10" s="15">
        <v>1</v>
      </c>
      <c r="AO10" s="15"/>
      <c r="AP10" s="15">
        <v>1</v>
      </c>
      <c r="AQ10" s="15">
        <v>1</v>
      </c>
      <c r="AR10" s="15"/>
      <c r="AS10" s="15"/>
      <c r="AT10" s="15"/>
      <c r="AU10" s="15"/>
      <c r="AV10" s="15"/>
      <c r="AW10" s="15">
        <v>1</v>
      </c>
      <c r="AX10" s="15">
        <v>1</v>
      </c>
    </row>
    <row r="11" spans="1:50">
      <c r="A11" s="5">
        <v>7</v>
      </c>
      <c r="B11" s="12" t="s">
        <v>71</v>
      </c>
      <c r="C11" s="12" t="s">
        <v>70</v>
      </c>
      <c r="D11" s="5">
        <v>28130120401</v>
      </c>
      <c r="E11" s="15" t="s">
        <v>372</v>
      </c>
      <c r="F11" s="7" t="s">
        <v>5</v>
      </c>
      <c r="G11" s="5" t="s">
        <v>4</v>
      </c>
      <c r="H11" s="5">
        <v>44</v>
      </c>
      <c r="I11" s="5">
        <v>37</v>
      </c>
      <c r="J11" s="5">
        <v>3</v>
      </c>
      <c r="K11" s="5">
        <v>1</v>
      </c>
      <c r="L11" s="5">
        <v>0</v>
      </c>
      <c r="M11" s="5"/>
      <c r="N11" s="5">
        <v>1</v>
      </c>
      <c r="O11" s="5">
        <v>0</v>
      </c>
      <c r="P11" s="5">
        <v>0</v>
      </c>
      <c r="Q11" s="5">
        <v>3</v>
      </c>
      <c r="R11" s="5">
        <v>1</v>
      </c>
      <c r="S11" s="5">
        <v>0</v>
      </c>
      <c r="T11" s="5">
        <v>1</v>
      </c>
      <c r="U11" s="5">
        <v>0</v>
      </c>
      <c r="V11" s="5">
        <v>0</v>
      </c>
      <c r="W11" s="5"/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/>
      <c r="AE11" s="5"/>
      <c r="AF11" s="5"/>
      <c r="AG11" s="5"/>
      <c r="AH11" s="5"/>
      <c r="AI11" s="5"/>
      <c r="AJ11" s="5"/>
      <c r="AK11" s="15"/>
      <c r="AL11" s="15"/>
      <c r="AM11" s="15">
        <v>1</v>
      </c>
      <c r="AN11" s="15">
        <v>1</v>
      </c>
      <c r="AO11" s="15"/>
      <c r="AP11" s="15">
        <v>1</v>
      </c>
      <c r="AQ11" s="15">
        <v>1</v>
      </c>
      <c r="AR11" s="15"/>
      <c r="AS11" s="15"/>
      <c r="AT11" s="15"/>
      <c r="AU11" s="15"/>
      <c r="AV11" s="15"/>
      <c r="AW11" s="15">
        <v>1</v>
      </c>
      <c r="AX11" s="15"/>
    </row>
    <row r="12" spans="1:50">
      <c r="A12" s="5">
        <v>8</v>
      </c>
      <c r="B12" s="12" t="s">
        <v>71</v>
      </c>
      <c r="C12" s="12" t="s">
        <v>70</v>
      </c>
      <c r="D12" s="5">
        <v>28130125302</v>
      </c>
      <c r="E12" s="15" t="s">
        <v>371</v>
      </c>
      <c r="F12" s="7" t="s">
        <v>1</v>
      </c>
      <c r="G12" s="5" t="s">
        <v>4</v>
      </c>
      <c r="H12" s="5">
        <v>71</v>
      </c>
      <c r="I12" s="5">
        <v>78</v>
      </c>
      <c r="J12" s="5">
        <v>5</v>
      </c>
      <c r="K12" s="5">
        <v>1</v>
      </c>
      <c r="L12" s="5">
        <v>0</v>
      </c>
      <c r="M12" s="5"/>
      <c r="N12" s="5">
        <v>1</v>
      </c>
      <c r="O12" s="5">
        <v>0</v>
      </c>
      <c r="P12" s="5">
        <v>0</v>
      </c>
      <c r="Q12" s="5">
        <v>1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/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/>
      <c r="AE12" s="5"/>
      <c r="AF12" s="5"/>
      <c r="AG12" s="5"/>
      <c r="AH12" s="5"/>
      <c r="AI12" s="5"/>
      <c r="AJ12" s="5"/>
      <c r="AK12" s="15"/>
      <c r="AL12" s="15"/>
      <c r="AM12" s="15">
        <v>1</v>
      </c>
      <c r="AN12" s="15">
        <v>1</v>
      </c>
      <c r="AO12" s="15"/>
      <c r="AP12" s="15">
        <v>1</v>
      </c>
      <c r="AQ12" s="15">
        <v>1</v>
      </c>
      <c r="AR12" s="15"/>
      <c r="AS12" s="15"/>
      <c r="AT12" s="15"/>
      <c r="AU12" s="15"/>
      <c r="AV12" s="15"/>
      <c r="AW12" s="15">
        <v>1</v>
      </c>
      <c r="AX12" s="15">
        <v>1</v>
      </c>
    </row>
    <row r="13" spans="1:50">
      <c r="A13" s="5">
        <v>9</v>
      </c>
      <c r="B13" s="12" t="s">
        <v>71</v>
      </c>
      <c r="C13" s="12" t="s">
        <v>70</v>
      </c>
      <c r="D13" s="5">
        <v>28130126201</v>
      </c>
      <c r="E13" s="15" t="s">
        <v>370</v>
      </c>
      <c r="F13" s="7" t="s">
        <v>5</v>
      </c>
      <c r="G13" s="5" t="s">
        <v>0</v>
      </c>
      <c r="H13" s="5">
        <v>19</v>
      </c>
      <c r="I13" s="5">
        <v>8</v>
      </c>
      <c r="J13" s="5">
        <v>2</v>
      </c>
      <c r="K13" s="5">
        <v>0</v>
      </c>
      <c r="L13" s="5">
        <v>0</v>
      </c>
      <c r="M13" s="5"/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pans="1:50">
      <c r="A14" s="5">
        <v>10</v>
      </c>
      <c r="B14" s="12" t="s">
        <v>71</v>
      </c>
      <c r="C14" s="12" t="s">
        <v>70</v>
      </c>
      <c r="D14" s="5">
        <v>28130127801</v>
      </c>
      <c r="E14" s="15" t="s">
        <v>369</v>
      </c>
      <c r="F14" s="7" t="s">
        <v>5</v>
      </c>
      <c r="G14" s="5" t="s">
        <v>0</v>
      </c>
      <c r="H14" s="5">
        <v>25</v>
      </c>
      <c r="I14" s="5">
        <v>11</v>
      </c>
      <c r="J14" s="5">
        <v>3</v>
      </c>
      <c r="K14" s="5">
        <v>1</v>
      </c>
      <c r="L14" s="5">
        <v>0</v>
      </c>
      <c r="M14" s="5"/>
      <c r="N14" s="5">
        <v>0</v>
      </c>
      <c r="O14" s="5">
        <v>0</v>
      </c>
      <c r="P14" s="5">
        <v>0</v>
      </c>
      <c r="Q14" s="5">
        <v>3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/>
      <c r="Y14" s="5"/>
      <c r="Z14" s="5"/>
      <c r="AA14" s="5"/>
      <c r="AB14" s="5"/>
      <c r="AC14" s="5"/>
      <c r="AD14" s="5"/>
      <c r="AE14" s="5">
        <f>K14-X14</f>
        <v>1</v>
      </c>
      <c r="AF14" s="5"/>
      <c r="AG14" s="5"/>
      <c r="AH14" s="5"/>
      <c r="AI14" s="5"/>
      <c r="AJ14" s="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0">
      <c r="A15" s="5">
        <v>11</v>
      </c>
      <c r="B15" s="12" t="s">
        <v>71</v>
      </c>
      <c r="C15" s="12" t="s">
        <v>70</v>
      </c>
      <c r="D15" s="5">
        <v>28130129701</v>
      </c>
      <c r="E15" s="15" t="s">
        <v>368</v>
      </c>
      <c r="F15" s="7" t="s">
        <v>5</v>
      </c>
      <c r="G15" s="5" t="s">
        <v>0</v>
      </c>
      <c r="H15" s="5">
        <v>32</v>
      </c>
      <c r="I15" s="5">
        <v>6</v>
      </c>
      <c r="J15" s="5">
        <v>2</v>
      </c>
      <c r="K15" s="5">
        <v>0</v>
      </c>
      <c r="L15" s="5">
        <v>0</v>
      </c>
      <c r="M15" s="5"/>
      <c r="N15" s="5">
        <v>0</v>
      </c>
      <c r="O15" s="5">
        <v>0</v>
      </c>
      <c r="P15" s="5">
        <v>0</v>
      </c>
      <c r="Q15" s="5">
        <v>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50">
      <c r="A16" s="5">
        <v>12</v>
      </c>
      <c r="B16" s="12" t="s">
        <v>361</v>
      </c>
      <c r="C16" s="12" t="s">
        <v>70</v>
      </c>
      <c r="D16" s="5">
        <v>28130200202</v>
      </c>
      <c r="E16" s="15" t="s">
        <v>367</v>
      </c>
      <c r="F16" s="7" t="s">
        <v>1</v>
      </c>
      <c r="G16" s="5" t="s">
        <v>4</v>
      </c>
      <c r="H16" s="5">
        <v>52</v>
      </c>
      <c r="I16" s="5">
        <v>16</v>
      </c>
      <c r="J16" s="5">
        <v>5</v>
      </c>
      <c r="K16" s="5">
        <v>1</v>
      </c>
      <c r="L16" s="5">
        <v>0</v>
      </c>
      <c r="M16" s="5"/>
      <c r="N16" s="5">
        <v>0</v>
      </c>
      <c r="O16" s="5">
        <v>0</v>
      </c>
      <c r="P16" s="5">
        <v>0</v>
      </c>
      <c r="Q16" s="5">
        <v>4</v>
      </c>
      <c r="R16" s="5">
        <v>1</v>
      </c>
      <c r="S16" s="5">
        <v>0</v>
      </c>
      <c r="T16" s="5">
        <v>0</v>
      </c>
      <c r="U16" s="5">
        <v>0</v>
      </c>
      <c r="V16" s="5">
        <v>0</v>
      </c>
      <c r="W16" s="5">
        <v>1</v>
      </c>
      <c r="X16" s="5"/>
      <c r="Y16" s="5"/>
      <c r="Z16" s="5"/>
      <c r="AA16" s="5"/>
      <c r="AB16" s="5"/>
      <c r="AC16" s="5"/>
      <c r="AD16" s="5"/>
      <c r="AE16" s="5">
        <f>K16-X16</f>
        <v>1</v>
      </c>
      <c r="AF16" s="5"/>
      <c r="AG16" s="5"/>
      <c r="AH16" s="5"/>
      <c r="AI16" s="5"/>
      <c r="AJ16" s="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>
      <c r="A17" s="5">
        <v>13</v>
      </c>
      <c r="B17" s="12" t="s">
        <v>361</v>
      </c>
      <c r="C17" s="12" t="s">
        <v>70</v>
      </c>
      <c r="D17" s="5">
        <v>28130201702</v>
      </c>
      <c r="E17" s="15" t="s">
        <v>366</v>
      </c>
      <c r="F17" s="7" t="s">
        <v>5</v>
      </c>
      <c r="G17" s="5" t="s">
        <v>0</v>
      </c>
      <c r="H17" s="5">
        <v>58</v>
      </c>
      <c r="I17" s="5">
        <v>16</v>
      </c>
      <c r="J17" s="5">
        <v>6</v>
      </c>
      <c r="K17" s="5">
        <v>1</v>
      </c>
      <c r="L17" s="5">
        <v>0</v>
      </c>
      <c r="M17" s="5"/>
      <c r="N17" s="5">
        <v>1</v>
      </c>
      <c r="O17" s="5">
        <v>0</v>
      </c>
      <c r="P17" s="5">
        <v>0</v>
      </c>
      <c r="Q17" s="5">
        <v>6</v>
      </c>
      <c r="R17" s="5">
        <v>1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s="5"/>
      <c r="Y17" s="5"/>
      <c r="Z17" s="5"/>
      <c r="AA17" s="5"/>
      <c r="AB17" s="5"/>
      <c r="AC17" s="5"/>
      <c r="AD17" s="5"/>
      <c r="AE17" s="5">
        <f>K17-X17</f>
        <v>1</v>
      </c>
      <c r="AF17" s="5"/>
      <c r="AG17" s="5"/>
      <c r="AH17" s="5">
        <f>N17-AA17</f>
        <v>1</v>
      </c>
      <c r="AI17" s="5"/>
      <c r="AJ17" s="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>
      <c r="A18" s="5">
        <v>14</v>
      </c>
      <c r="B18" s="12" t="s">
        <v>361</v>
      </c>
      <c r="C18" s="12" t="s">
        <v>70</v>
      </c>
      <c r="D18" s="5">
        <v>28130202707</v>
      </c>
      <c r="E18" s="15" t="s">
        <v>365</v>
      </c>
      <c r="F18" s="7" t="s">
        <v>1</v>
      </c>
      <c r="G18" s="5" t="s">
        <v>0</v>
      </c>
      <c r="H18" s="5">
        <v>33</v>
      </c>
      <c r="I18" s="5">
        <v>9</v>
      </c>
      <c r="J18" s="5">
        <v>4</v>
      </c>
      <c r="K18" s="5">
        <v>0</v>
      </c>
      <c r="L18" s="5">
        <v>0</v>
      </c>
      <c r="M18" s="5"/>
      <c r="N18" s="5">
        <v>1</v>
      </c>
      <c r="O18" s="5">
        <v>0</v>
      </c>
      <c r="P18" s="5">
        <v>0</v>
      </c>
      <c r="Q18" s="5">
        <v>4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>
        <f>N18-AA18</f>
        <v>1</v>
      </c>
      <c r="AI18" s="5"/>
      <c r="AJ18" s="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>
      <c r="A19" s="5">
        <v>15</v>
      </c>
      <c r="B19" s="12" t="s">
        <v>361</v>
      </c>
      <c r="C19" s="12" t="s">
        <v>70</v>
      </c>
      <c r="D19" s="5">
        <v>28130206501</v>
      </c>
      <c r="E19" s="15" t="s">
        <v>364</v>
      </c>
      <c r="F19" s="7" t="s">
        <v>1</v>
      </c>
      <c r="G19" s="5" t="s">
        <v>0</v>
      </c>
      <c r="H19" s="5">
        <v>47</v>
      </c>
      <c r="I19" s="5">
        <v>5</v>
      </c>
      <c r="J19" s="5">
        <v>3</v>
      </c>
      <c r="K19" s="5">
        <v>0</v>
      </c>
      <c r="L19" s="5">
        <v>0</v>
      </c>
      <c r="M19" s="5"/>
      <c r="N19" s="5">
        <v>0</v>
      </c>
      <c r="O19" s="5">
        <v>0</v>
      </c>
      <c r="P19" s="5">
        <v>0</v>
      </c>
      <c r="Q19" s="5">
        <v>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>
      <c r="A20" s="5">
        <v>16</v>
      </c>
      <c r="B20" s="12" t="s">
        <v>361</v>
      </c>
      <c r="C20" s="12" t="s">
        <v>70</v>
      </c>
      <c r="D20" s="5">
        <v>28130210302</v>
      </c>
      <c r="E20" s="15" t="s">
        <v>363</v>
      </c>
      <c r="F20" s="7" t="s">
        <v>5</v>
      </c>
      <c r="G20" s="5" t="s">
        <v>0</v>
      </c>
      <c r="H20" s="5">
        <v>26</v>
      </c>
      <c r="I20" s="5">
        <v>25</v>
      </c>
      <c r="J20" s="5">
        <v>3</v>
      </c>
      <c r="K20" s="5">
        <v>1</v>
      </c>
      <c r="L20" s="5">
        <v>0</v>
      </c>
      <c r="M20" s="5"/>
      <c r="N20" s="5">
        <v>0</v>
      </c>
      <c r="O20" s="5">
        <v>0</v>
      </c>
      <c r="P20" s="5">
        <v>0</v>
      </c>
      <c r="Q20" s="5">
        <v>3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/>
      <c r="X20" s="5">
        <v>1</v>
      </c>
      <c r="Y20" s="5"/>
      <c r="Z20" s="5">
        <v>0</v>
      </c>
      <c r="AA20" s="5">
        <v>1</v>
      </c>
      <c r="AB20" s="5">
        <v>1</v>
      </c>
      <c r="AC20" s="5">
        <v>1</v>
      </c>
      <c r="AD20" s="5"/>
      <c r="AE20" s="5"/>
      <c r="AF20" s="5"/>
      <c r="AG20" s="5"/>
      <c r="AH20" s="5"/>
      <c r="AI20" s="5"/>
      <c r="AJ20" s="5"/>
      <c r="AK20" s="15"/>
      <c r="AL20" s="15"/>
      <c r="AM20" s="15"/>
      <c r="AN20" s="15"/>
      <c r="AO20" s="15">
        <v>1</v>
      </c>
      <c r="AP20" s="15">
        <v>1</v>
      </c>
      <c r="AQ20" s="15">
        <v>1</v>
      </c>
      <c r="AR20" s="15"/>
      <c r="AS20" s="15"/>
      <c r="AT20" s="15"/>
      <c r="AU20" s="15"/>
      <c r="AV20" s="15"/>
      <c r="AW20" s="15"/>
      <c r="AX20" s="15"/>
    </row>
    <row r="21" spans="1:50">
      <c r="A21" s="5">
        <v>17</v>
      </c>
      <c r="B21" s="12" t="s">
        <v>361</v>
      </c>
      <c r="C21" s="12" t="s">
        <v>70</v>
      </c>
      <c r="D21" s="5">
        <v>28130213501</v>
      </c>
      <c r="E21" s="15" t="s">
        <v>362</v>
      </c>
      <c r="F21" s="7" t="s">
        <v>5</v>
      </c>
      <c r="G21" s="5" t="s">
        <v>0</v>
      </c>
      <c r="H21" s="5">
        <v>56</v>
      </c>
      <c r="I21" s="5">
        <v>22</v>
      </c>
      <c r="J21" s="5">
        <v>5</v>
      </c>
      <c r="K21" s="5">
        <v>1</v>
      </c>
      <c r="L21" s="5">
        <v>0</v>
      </c>
      <c r="M21" s="5"/>
      <c r="N21" s="5">
        <v>0</v>
      </c>
      <c r="O21" s="5">
        <v>0</v>
      </c>
      <c r="P21" s="5">
        <v>0</v>
      </c>
      <c r="Q21" s="5">
        <v>5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/>
      <c r="X21" s="5">
        <v>1</v>
      </c>
      <c r="Y21" s="5"/>
      <c r="Z21" s="5">
        <v>0</v>
      </c>
      <c r="AA21" s="5">
        <v>1</v>
      </c>
      <c r="AB21" s="5">
        <v>1</v>
      </c>
      <c r="AC21" s="5">
        <v>1</v>
      </c>
      <c r="AD21" s="5"/>
      <c r="AE21" s="5"/>
      <c r="AF21" s="5"/>
      <c r="AG21" s="5"/>
      <c r="AH21" s="5"/>
      <c r="AI21" s="5"/>
      <c r="AJ21" s="5"/>
      <c r="AK21" s="15"/>
      <c r="AL21" s="15"/>
      <c r="AM21" s="15"/>
      <c r="AN21" s="15"/>
      <c r="AO21" s="15">
        <v>1</v>
      </c>
      <c r="AP21" s="15">
        <v>1</v>
      </c>
      <c r="AQ21" s="15">
        <v>1</v>
      </c>
      <c r="AR21" s="15"/>
      <c r="AS21" s="15"/>
      <c r="AT21" s="15"/>
      <c r="AU21" s="15"/>
      <c r="AV21" s="15"/>
      <c r="AW21" s="15"/>
      <c r="AX21" s="15"/>
    </row>
    <row r="22" spans="1:50">
      <c r="A22" s="5">
        <v>18</v>
      </c>
      <c r="B22" s="12" t="s">
        <v>361</v>
      </c>
      <c r="C22" s="12" t="s">
        <v>70</v>
      </c>
      <c r="D22" s="5">
        <v>28130213701</v>
      </c>
      <c r="E22" s="15" t="s">
        <v>360</v>
      </c>
      <c r="F22" s="7" t="s">
        <v>5</v>
      </c>
      <c r="G22" s="5" t="s">
        <v>0</v>
      </c>
      <c r="H22" s="5">
        <v>46</v>
      </c>
      <c r="I22" s="5">
        <v>8</v>
      </c>
      <c r="J22" s="5">
        <v>5</v>
      </c>
      <c r="K22" s="5">
        <v>1</v>
      </c>
      <c r="L22" s="5">
        <v>0</v>
      </c>
      <c r="M22" s="5"/>
      <c r="N22" s="5">
        <v>0</v>
      </c>
      <c r="O22" s="5">
        <v>0</v>
      </c>
      <c r="P22" s="5">
        <v>0</v>
      </c>
      <c r="Q22" s="5">
        <v>4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1</v>
      </c>
      <c r="X22" s="5"/>
      <c r="Y22" s="5"/>
      <c r="Z22" s="5"/>
      <c r="AA22" s="5"/>
      <c r="AB22" s="5"/>
      <c r="AC22" s="5"/>
      <c r="AD22" s="5"/>
      <c r="AE22" s="5">
        <f>K22-X22</f>
        <v>1</v>
      </c>
      <c r="AF22" s="5"/>
      <c r="AG22" s="5"/>
      <c r="AH22" s="5"/>
      <c r="AI22" s="5"/>
      <c r="AJ22" s="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>
      <c r="A23" s="5">
        <v>19</v>
      </c>
      <c r="B23" s="12" t="s">
        <v>85</v>
      </c>
      <c r="C23" s="12" t="s">
        <v>70</v>
      </c>
      <c r="D23" s="5">
        <v>28130300602</v>
      </c>
      <c r="E23" s="15" t="s">
        <v>359</v>
      </c>
      <c r="F23" s="7" t="s">
        <v>1</v>
      </c>
      <c r="G23" s="5" t="s">
        <v>0</v>
      </c>
      <c r="H23" s="5">
        <v>49</v>
      </c>
      <c r="I23" s="5">
        <v>27</v>
      </c>
      <c r="J23" s="5">
        <v>6</v>
      </c>
      <c r="K23" s="5">
        <v>1</v>
      </c>
      <c r="L23" s="5">
        <v>0</v>
      </c>
      <c r="M23" s="5"/>
      <c r="N23" s="5">
        <v>0</v>
      </c>
      <c r="O23" s="5">
        <v>0</v>
      </c>
      <c r="P23" s="5">
        <v>0</v>
      </c>
      <c r="Q23" s="5">
        <v>6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/>
      <c r="X23" s="5">
        <v>1</v>
      </c>
      <c r="Y23" s="5"/>
      <c r="Z23" s="5">
        <v>0</v>
      </c>
      <c r="AA23" s="5">
        <v>1</v>
      </c>
      <c r="AB23" s="5">
        <v>1</v>
      </c>
      <c r="AC23" s="5">
        <v>1</v>
      </c>
      <c r="AD23" s="5"/>
      <c r="AE23" s="5"/>
      <c r="AF23" s="5"/>
      <c r="AG23" s="5"/>
      <c r="AH23" s="5"/>
      <c r="AI23" s="5"/>
      <c r="AJ23" s="5"/>
      <c r="AK23" s="15"/>
      <c r="AL23" s="15"/>
      <c r="AM23" s="15"/>
      <c r="AN23" s="15"/>
      <c r="AO23" s="15">
        <v>1</v>
      </c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/>
    </row>
    <row r="24" spans="1:50">
      <c r="A24" s="5">
        <v>20</v>
      </c>
      <c r="B24" s="12" t="s">
        <v>85</v>
      </c>
      <c r="C24" s="12" t="s">
        <v>70</v>
      </c>
      <c r="D24" s="5">
        <v>28130303201</v>
      </c>
      <c r="E24" s="15" t="s">
        <v>358</v>
      </c>
      <c r="F24" s="7" t="s">
        <v>5</v>
      </c>
      <c r="G24" s="5" t="s">
        <v>0</v>
      </c>
      <c r="H24" s="5">
        <v>37</v>
      </c>
      <c r="I24" s="5">
        <v>10</v>
      </c>
      <c r="J24" s="5">
        <v>3</v>
      </c>
      <c r="K24" s="5">
        <v>1</v>
      </c>
      <c r="L24" s="5">
        <v>0</v>
      </c>
      <c r="M24" s="5"/>
      <c r="N24" s="5">
        <v>0</v>
      </c>
      <c r="O24" s="5">
        <v>0</v>
      </c>
      <c r="P24" s="5">
        <v>0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  <c r="X24" s="5"/>
      <c r="Y24" s="5"/>
      <c r="Z24" s="5"/>
      <c r="AA24" s="5"/>
      <c r="AB24" s="5"/>
      <c r="AC24" s="5"/>
      <c r="AD24" s="5"/>
      <c r="AE24" s="5">
        <f>K24-X24</f>
        <v>1</v>
      </c>
      <c r="AF24" s="5"/>
      <c r="AG24" s="5"/>
      <c r="AH24" s="5"/>
      <c r="AI24" s="5"/>
      <c r="AJ24" s="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>
      <c r="A25" s="5">
        <v>21</v>
      </c>
      <c r="B25" s="12" t="s">
        <v>85</v>
      </c>
      <c r="C25" s="12" t="s">
        <v>70</v>
      </c>
      <c r="D25" s="5">
        <v>28130306204</v>
      </c>
      <c r="E25" s="15" t="s">
        <v>357</v>
      </c>
      <c r="F25" s="7" t="s">
        <v>5</v>
      </c>
      <c r="G25" s="5" t="s">
        <v>4</v>
      </c>
      <c r="H25" s="5">
        <v>101</v>
      </c>
      <c r="I25" s="5">
        <v>46</v>
      </c>
      <c r="J25" s="5">
        <v>3</v>
      </c>
      <c r="K25" s="5">
        <v>1</v>
      </c>
      <c r="L25" s="5">
        <v>0</v>
      </c>
      <c r="M25" s="5"/>
      <c r="N25" s="5">
        <v>0</v>
      </c>
      <c r="O25" s="5">
        <v>0</v>
      </c>
      <c r="P25" s="5">
        <v>0</v>
      </c>
      <c r="Q25" s="5">
        <v>3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/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/>
      <c r="AE25" s="5"/>
      <c r="AF25" s="5"/>
      <c r="AG25" s="5"/>
      <c r="AH25" s="5"/>
      <c r="AI25" s="5"/>
      <c r="AJ25" s="5"/>
      <c r="AK25" s="15"/>
      <c r="AL25" s="15"/>
      <c r="AM25" s="15">
        <v>1</v>
      </c>
      <c r="AN25" s="15">
        <v>1</v>
      </c>
      <c r="AO25" s="15">
        <v>1</v>
      </c>
      <c r="AP25" s="15">
        <v>1</v>
      </c>
      <c r="AQ25" s="15">
        <v>1</v>
      </c>
      <c r="AR25" s="15"/>
      <c r="AS25" s="15"/>
      <c r="AT25" s="15"/>
      <c r="AU25" s="15"/>
      <c r="AV25" s="15"/>
      <c r="AW25" s="15">
        <v>1</v>
      </c>
      <c r="AX25" s="15">
        <v>1</v>
      </c>
    </row>
    <row r="26" spans="1:50">
      <c r="A26" s="5">
        <v>22</v>
      </c>
      <c r="B26" s="12" t="s">
        <v>347</v>
      </c>
      <c r="C26" s="12" t="s">
        <v>70</v>
      </c>
      <c r="D26" s="5">
        <v>28130401704</v>
      </c>
      <c r="E26" s="15" t="s">
        <v>356</v>
      </c>
      <c r="F26" s="7" t="s">
        <v>5</v>
      </c>
      <c r="G26" s="5" t="s">
        <v>0</v>
      </c>
      <c r="H26" s="5">
        <v>107</v>
      </c>
      <c r="I26" s="5">
        <v>38</v>
      </c>
      <c r="J26" s="5">
        <v>4</v>
      </c>
      <c r="K26" s="5">
        <v>1</v>
      </c>
      <c r="L26" s="5">
        <v>0</v>
      </c>
      <c r="M26" s="5"/>
      <c r="N26" s="5">
        <v>1</v>
      </c>
      <c r="O26" s="5">
        <v>0</v>
      </c>
      <c r="P26" s="5">
        <v>0</v>
      </c>
      <c r="Q26" s="5">
        <v>2</v>
      </c>
      <c r="R26" s="5">
        <v>1</v>
      </c>
      <c r="S26" s="5">
        <v>0</v>
      </c>
      <c r="T26" s="5">
        <v>1</v>
      </c>
      <c r="U26" s="5">
        <v>0</v>
      </c>
      <c r="V26" s="5">
        <v>0</v>
      </c>
      <c r="W26" s="5"/>
      <c r="X26" s="5">
        <v>1</v>
      </c>
      <c r="Y26" s="5"/>
      <c r="Z26" s="5">
        <v>0</v>
      </c>
      <c r="AA26" s="5">
        <v>1</v>
      </c>
      <c r="AB26" s="5">
        <v>1</v>
      </c>
      <c r="AC26" s="5">
        <v>1</v>
      </c>
      <c r="AD26" s="5"/>
      <c r="AE26" s="5"/>
      <c r="AF26" s="5"/>
      <c r="AG26" s="5"/>
      <c r="AH26" s="5"/>
      <c r="AI26" s="5"/>
      <c r="AJ26" s="5"/>
      <c r="AK26" s="15"/>
      <c r="AL26" s="15"/>
      <c r="AM26" s="15"/>
      <c r="AN26" s="15"/>
      <c r="AO26" s="15"/>
      <c r="AP26" s="15">
        <v>1</v>
      </c>
      <c r="AQ26" s="15">
        <v>1</v>
      </c>
      <c r="AR26" s="15"/>
      <c r="AS26" s="15"/>
      <c r="AT26" s="15"/>
      <c r="AU26" s="15"/>
      <c r="AV26" s="15"/>
      <c r="AW26" s="15">
        <v>1</v>
      </c>
      <c r="AX26" s="15"/>
    </row>
    <row r="27" spans="1:50">
      <c r="A27" s="5">
        <v>23</v>
      </c>
      <c r="B27" s="12" t="s">
        <v>347</v>
      </c>
      <c r="C27" s="12" t="s">
        <v>70</v>
      </c>
      <c r="D27" s="5">
        <v>28130402203</v>
      </c>
      <c r="E27" s="15" t="s">
        <v>355</v>
      </c>
      <c r="F27" s="7" t="s">
        <v>1</v>
      </c>
      <c r="G27" s="5" t="s">
        <v>0</v>
      </c>
      <c r="H27" s="5">
        <v>29</v>
      </c>
      <c r="I27" s="5">
        <v>20</v>
      </c>
      <c r="J27" s="5">
        <v>4</v>
      </c>
      <c r="K27" s="5">
        <v>1</v>
      </c>
      <c r="L27" s="5">
        <v>0</v>
      </c>
      <c r="M27" s="5"/>
      <c r="N27" s="5">
        <v>0</v>
      </c>
      <c r="O27" s="5">
        <v>0</v>
      </c>
      <c r="P27" s="5">
        <v>0</v>
      </c>
      <c r="Q27" s="5">
        <v>4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/>
      <c r="X27" s="5"/>
      <c r="Y27" s="5"/>
      <c r="Z27" s="5"/>
      <c r="AA27" s="5"/>
      <c r="AB27" s="5"/>
      <c r="AC27" s="5"/>
      <c r="AD27" s="5"/>
      <c r="AE27" s="5">
        <f>K27-X27</f>
        <v>1</v>
      </c>
      <c r="AF27" s="5"/>
      <c r="AG27" s="5"/>
      <c r="AH27" s="5"/>
      <c r="AI27" s="5"/>
      <c r="AJ27" s="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spans="1:50">
      <c r="A28" s="5">
        <v>24</v>
      </c>
      <c r="B28" s="12" t="s">
        <v>347</v>
      </c>
      <c r="C28" s="12" t="s">
        <v>70</v>
      </c>
      <c r="D28" s="5">
        <v>28130402507</v>
      </c>
      <c r="E28" s="15" t="s">
        <v>354</v>
      </c>
      <c r="F28" s="7" t="s">
        <v>5</v>
      </c>
      <c r="G28" s="5" t="s">
        <v>0</v>
      </c>
      <c r="H28" s="5">
        <v>27</v>
      </c>
      <c r="I28" s="5">
        <v>18</v>
      </c>
      <c r="J28" s="5">
        <v>4</v>
      </c>
      <c r="K28" s="5">
        <v>1</v>
      </c>
      <c r="L28" s="5">
        <v>0</v>
      </c>
      <c r="M28" s="5"/>
      <c r="N28" s="5">
        <v>1</v>
      </c>
      <c r="O28" s="5">
        <v>0</v>
      </c>
      <c r="P28" s="5">
        <v>0</v>
      </c>
      <c r="Q28" s="5">
        <v>3</v>
      </c>
      <c r="R28" s="5">
        <v>1</v>
      </c>
      <c r="S28" s="5">
        <v>0</v>
      </c>
      <c r="T28" s="5">
        <v>1</v>
      </c>
      <c r="U28" s="5">
        <v>0</v>
      </c>
      <c r="V28" s="5">
        <v>0</v>
      </c>
      <c r="W28" s="5">
        <v>1</v>
      </c>
      <c r="X28" s="5"/>
      <c r="Y28" s="5"/>
      <c r="Z28" s="5"/>
      <c r="AA28" s="5"/>
      <c r="AB28" s="5"/>
      <c r="AC28" s="5"/>
      <c r="AD28" s="5"/>
      <c r="AE28" s="5">
        <f>K28-X28</f>
        <v>1</v>
      </c>
      <c r="AF28" s="5"/>
      <c r="AG28" s="5"/>
      <c r="AH28" s="5">
        <f>N28-AA28</f>
        <v>1</v>
      </c>
      <c r="AI28" s="5"/>
      <c r="AJ28" s="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pans="1:50">
      <c r="A29" s="5">
        <v>25</v>
      </c>
      <c r="B29" s="12" t="s">
        <v>347</v>
      </c>
      <c r="C29" s="12" t="s">
        <v>70</v>
      </c>
      <c r="D29" s="5">
        <v>28130402901</v>
      </c>
      <c r="E29" s="15" t="s">
        <v>353</v>
      </c>
      <c r="F29" s="7" t="s">
        <v>5</v>
      </c>
      <c r="G29" s="5" t="s">
        <v>0</v>
      </c>
      <c r="H29" s="5">
        <v>64</v>
      </c>
      <c r="I29" s="5">
        <v>31</v>
      </c>
      <c r="J29" s="5">
        <v>6</v>
      </c>
      <c r="K29" s="5">
        <v>1</v>
      </c>
      <c r="L29" s="5">
        <v>0</v>
      </c>
      <c r="M29" s="5"/>
      <c r="N29" s="5">
        <v>1</v>
      </c>
      <c r="O29" s="5">
        <v>0</v>
      </c>
      <c r="P29" s="5">
        <v>0</v>
      </c>
      <c r="Q29" s="5">
        <v>6</v>
      </c>
      <c r="R29" s="5">
        <v>1</v>
      </c>
      <c r="S29" s="5">
        <v>0</v>
      </c>
      <c r="T29" s="5">
        <v>1</v>
      </c>
      <c r="U29" s="5">
        <v>0</v>
      </c>
      <c r="V29" s="5">
        <v>0</v>
      </c>
      <c r="W29" s="5"/>
      <c r="X29" s="5">
        <v>1</v>
      </c>
      <c r="Y29" s="5"/>
      <c r="Z29" s="5">
        <v>0</v>
      </c>
      <c r="AA29" s="5">
        <v>1</v>
      </c>
      <c r="AB29" s="5">
        <v>1</v>
      </c>
      <c r="AC29" s="5">
        <v>1</v>
      </c>
      <c r="AD29" s="5"/>
      <c r="AE29" s="5"/>
      <c r="AF29" s="5"/>
      <c r="AG29" s="5"/>
      <c r="AH29" s="5"/>
      <c r="AI29" s="5"/>
      <c r="AJ29" s="5"/>
      <c r="AK29" s="15"/>
      <c r="AL29" s="15"/>
      <c r="AM29" s="15"/>
      <c r="AN29" s="15"/>
      <c r="AO29" s="15"/>
      <c r="AP29" s="15">
        <v>1</v>
      </c>
      <c r="AQ29" s="15">
        <v>1</v>
      </c>
      <c r="AR29" s="15"/>
      <c r="AS29" s="15"/>
      <c r="AT29" s="15"/>
      <c r="AU29" s="15"/>
      <c r="AV29" s="15"/>
      <c r="AW29" s="15"/>
      <c r="AX29" s="15"/>
    </row>
    <row r="30" spans="1:50">
      <c r="A30" s="5">
        <v>26</v>
      </c>
      <c r="B30" s="12" t="s">
        <v>347</v>
      </c>
      <c r="C30" s="12" t="s">
        <v>70</v>
      </c>
      <c r="D30" s="5">
        <v>28130403301</v>
      </c>
      <c r="E30" s="15" t="s">
        <v>352</v>
      </c>
      <c r="F30" s="7" t="s">
        <v>1</v>
      </c>
      <c r="G30" s="5" t="s">
        <v>0</v>
      </c>
      <c r="H30" s="5">
        <v>36</v>
      </c>
      <c r="I30" s="5">
        <v>19</v>
      </c>
      <c r="J30" s="5">
        <v>5</v>
      </c>
      <c r="K30" s="5">
        <v>1</v>
      </c>
      <c r="L30" s="5">
        <v>0</v>
      </c>
      <c r="M30" s="5"/>
      <c r="N30" s="5">
        <v>0</v>
      </c>
      <c r="O30" s="5">
        <v>0</v>
      </c>
      <c r="P30" s="5">
        <v>0</v>
      </c>
      <c r="Q30" s="5">
        <v>5</v>
      </c>
      <c r="R30" s="5">
        <v>1</v>
      </c>
      <c r="S30" s="5">
        <v>0</v>
      </c>
      <c r="T30" s="5">
        <v>0</v>
      </c>
      <c r="U30" s="5">
        <v>0</v>
      </c>
      <c r="V30" s="5">
        <v>0</v>
      </c>
      <c r="W30" s="5">
        <v>1</v>
      </c>
      <c r="X30" s="5"/>
      <c r="Y30" s="5"/>
      <c r="Z30" s="5"/>
      <c r="AA30" s="5"/>
      <c r="AB30" s="5"/>
      <c r="AC30" s="5"/>
      <c r="AD30" s="5"/>
      <c r="AE30" s="5">
        <f>K30-X30</f>
        <v>1</v>
      </c>
      <c r="AF30" s="5"/>
      <c r="AG30" s="5"/>
      <c r="AH30" s="5"/>
      <c r="AI30" s="5"/>
      <c r="AJ30" s="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spans="1:50">
      <c r="A31" s="5">
        <v>27</v>
      </c>
      <c r="B31" s="12" t="s">
        <v>347</v>
      </c>
      <c r="C31" s="12" t="s">
        <v>70</v>
      </c>
      <c r="D31" s="5">
        <v>28130403502</v>
      </c>
      <c r="E31" s="15" t="s">
        <v>351</v>
      </c>
      <c r="F31" s="7" t="s">
        <v>1</v>
      </c>
      <c r="G31" s="5" t="s">
        <v>0</v>
      </c>
      <c r="H31" s="5">
        <v>79</v>
      </c>
      <c r="I31" s="5">
        <v>36</v>
      </c>
      <c r="J31" s="5">
        <v>5</v>
      </c>
      <c r="K31" s="5">
        <v>1</v>
      </c>
      <c r="L31" s="5">
        <v>0</v>
      </c>
      <c r="M31" s="5"/>
      <c r="N31" s="5">
        <v>1</v>
      </c>
      <c r="O31" s="5">
        <v>0</v>
      </c>
      <c r="P31" s="5">
        <v>0</v>
      </c>
      <c r="Q31" s="5">
        <v>5</v>
      </c>
      <c r="R31" s="5">
        <v>1</v>
      </c>
      <c r="S31" s="5">
        <v>0</v>
      </c>
      <c r="T31" s="5">
        <v>1</v>
      </c>
      <c r="U31" s="5">
        <v>0</v>
      </c>
      <c r="V31" s="5">
        <v>0</v>
      </c>
      <c r="W31" s="5"/>
      <c r="X31" s="5">
        <v>1</v>
      </c>
      <c r="Y31" s="5"/>
      <c r="Z31" s="5">
        <v>0</v>
      </c>
      <c r="AA31" s="5">
        <v>1</v>
      </c>
      <c r="AB31" s="5">
        <v>1</v>
      </c>
      <c r="AC31" s="5">
        <v>1</v>
      </c>
      <c r="AD31" s="5"/>
      <c r="AE31" s="5"/>
      <c r="AF31" s="5"/>
      <c r="AG31" s="5"/>
      <c r="AH31" s="5"/>
      <c r="AI31" s="5"/>
      <c r="AJ31" s="5"/>
      <c r="AK31" s="15"/>
      <c r="AL31" s="15"/>
      <c r="AM31" s="15"/>
      <c r="AN31" s="15"/>
      <c r="AO31" s="15"/>
      <c r="AP31" s="15">
        <v>1</v>
      </c>
      <c r="AQ31" s="15">
        <v>1</v>
      </c>
      <c r="AR31" s="15"/>
      <c r="AS31" s="15"/>
      <c r="AT31" s="15"/>
      <c r="AU31" s="15"/>
      <c r="AV31" s="15"/>
      <c r="AW31" s="15">
        <v>1</v>
      </c>
      <c r="AX31" s="15"/>
    </row>
    <row r="32" spans="1:50">
      <c r="A32" s="5">
        <v>28</v>
      </c>
      <c r="B32" s="12" t="s">
        <v>347</v>
      </c>
      <c r="C32" s="12" t="s">
        <v>70</v>
      </c>
      <c r="D32" s="5">
        <v>28130404003</v>
      </c>
      <c r="E32" s="15" t="s">
        <v>350</v>
      </c>
      <c r="F32" s="7" t="s">
        <v>1</v>
      </c>
      <c r="G32" s="5" t="s">
        <v>0</v>
      </c>
      <c r="H32" s="5">
        <v>45</v>
      </c>
      <c r="I32" s="5">
        <v>11</v>
      </c>
      <c r="J32" s="5">
        <v>5</v>
      </c>
      <c r="K32" s="5">
        <v>0</v>
      </c>
      <c r="L32" s="5">
        <v>0</v>
      </c>
      <c r="M32" s="5"/>
      <c r="N32" s="5">
        <v>1</v>
      </c>
      <c r="O32" s="5">
        <v>0</v>
      </c>
      <c r="P32" s="5">
        <v>0</v>
      </c>
      <c r="Q32" s="5">
        <v>4</v>
      </c>
      <c r="R32" s="5">
        <v>0</v>
      </c>
      <c r="S32" s="5">
        <v>0</v>
      </c>
      <c r="T32" s="5">
        <v>1</v>
      </c>
      <c r="U32" s="5">
        <v>0</v>
      </c>
      <c r="V32" s="5">
        <v>0</v>
      </c>
      <c r="W32" s="5">
        <v>1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>
        <f>N32-AA32</f>
        <v>1</v>
      </c>
      <c r="AI32" s="5"/>
      <c r="AJ32" s="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spans="1:50">
      <c r="A33" s="5">
        <v>29</v>
      </c>
      <c r="B33" s="12" t="s">
        <v>347</v>
      </c>
      <c r="C33" s="12" t="s">
        <v>70</v>
      </c>
      <c r="D33" s="5">
        <v>28130405502</v>
      </c>
      <c r="E33" s="15" t="s">
        <v>349</v>
      </c>
      <c r="F33" s="7" t="s">
        <v>1</v>
      </c>
      <c r="G33" s="5" t="s">
        <v>0</v>
      </c>
      <c r="H33" s="5">
        <v>27</v>
      </c>
      <c r="I33" s="5">
        <v>22</v>
      </c>
      <c r="J33" s="5">
        <v>4</v>
      </c>
      <c r="K33" s="5">
        <v>0</v>
      </c>
      <c r="L33" s="5">
        <v>0</v>
      </c>
      <c r="M33" s="5"/>
      <c r="N33" s="5">
        <v>0</v>
      </c>
      <c r="O33" s="5">
        <v>0</v>
      </c>
      <c r="P33" s="5">
        <v>0</v>
      </c>
      <c r="Q33" s="5">
        <v>3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/>
      <c r="X33" s="5">
        <v>1</v>
      </c>
      <c r="Y33" s="5"/>
      <c r="Z33" s="5">
        <v>0</v>
      </c>
      <c r="AA33" s="5">
        <v>1</v>
      </c>
      <c r="AB33" s="5">
        <v>1</v>
      </c>
      <c r="AC33" s="5">
        <v>1</v>
      </c>
      <c r="AD33" s="5"/>
      <c r="AE33" s="5"/>
      <c r="AF33" s="5"/>
      <c r="AG33" s="5"/>
      <c r="AH33" s="5"/>
      <c r="AI33" s="5"/>
      <c r="AJ33" s="5"/>
      <c r="AK33" s="15"/>
      <c r="AL33" s="15">
        <v>1</v>
      </c>
      <c r="AM33" s="15"/>
      <c r="AN33" s="15"/>
      <c r="AO33" s="15">
        <v>1</v>
      </c>
      <c r="AP33" s="15">
        <v>1</v>
      </c>
      <c r="AQ33" s="15">
        <v>1</v>
      </c>
      <c r="AR33" s="15"/>
      <c r="AS33" s="15"/>
      <c r="AT33" s="15"/>
      <c r="AU33" s="15"/>
      <c r="AV33" s="15"/>
      <c r="AW33" s="15">
        <v>1</v>
      </c>
      <c r="AX33" s="15"/>
    </row>
    <row r="34" spans="1:50">
      <c r="A34" s="5">
        <v>30</v>
      </c>
      <c r="B34" s="12" t="s">
        <v>347</v>
      </c>
      <c r="C34" s="12" t="s">
        <v>70</v>
      </c>
      <c r="D34" s="5">
        <v>28130406003</v>
      </c>
      <c r="E34" s="15" t="s">
        <v>348</v>
      </c>
      <c r="F34" s="7" t="s">
        <v>1</v>
      </c>
      <c r="G34" s="5" t="s">
        <v>0</v>
      </c>
      <c r="H34" s="5">
        <v>66</v>
      </c>
      <c r="I34" s="5">
        <v>11</v>
      </c>
      <c r="J34" s="5">
        <v>4</v>
      </c>
      <c r="K34" s="5">
        <v>1</v>
      </c>
      <c r="L34" s="5">
        <v>0</v>
      </c>
      <c r="M34" s="5"/>
      <c r="N34" s="5">
        <v>1</v>
      </c>
      <c r="O34" s="5">
        <v>0</v>
      </c>
      <c r="P34" s="5">
        <v>0</v>
      </c>
      <c r="Q34" s="5">
        <v>3</v>
      </c>
      <c r="R34" s="5">
        <v>1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  <c r="X34" s="5"/>
      <c r="Y34" s="5"/>
      <c r="Z34" s="5"/>
      <c r="AA34" s="5"/>
      <c r="AB34" s="5"/>
      <c r="AC34" s="5"/>
      <c r="AD34" s="5"/>
      <c r="AE34" s="5">
        <f>K34-X34</f>
        <v>1</v>
      </c>
      <c r="AF34" s="5"/>
      <c r="AG34" s="5"/>
      <c r="AH34" s="5">
        <f>N34-AA34</f>
        <v>1</v>
      </c>
      <c r="AI34" s="5"/>
      <c r="AJ34" s="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spans="1:50">
      <c r="A35" s="5">
        <v>31</v>
      </c>
      <c r="B35" s="12" t="s">
        <v>347</v>
      </c>
      <c r="C35" s="12" t="s">
        <v>70</v>
      </c>
      <c r="D35" s="5">
        <v>28130408205</v>
      </c>
      <c r="E35" s="15" t="s">
        <v>346</v>
      </c>
      <c r="F35" s="7" t="s">
        <v>5</v>
      </c>
      <c r="G35" s="5" t="s">
        <v>0</v>
      </c>
      <c r="H35" s="5">
        <v>47</v>
      </c>
      <c r="I35" s="5">
        <v>20</v>
      </c>
      <c r="J35" s="5">
        <v>4</v>
      </c>
      <c r="K35" s="5">
        <v>1</v>
      </c>
      <c r="L35" s="5">
        <v>0</v>
      </c>
      <c r="M35" s="5"/>
      <c r="N35" s="5">
        <v>1</v>
      </c>
      <c r="O35" s="5">
        <v>0</v>
      </c>
      <c r="P35" s="5">
        <v>0</v>
      </c>
      <c r="Q35" s="5">
        <v>4</v>
      </c>
      <c r="R35" s="5">
        <v>1</v>
      </c>
      <c r="S35" s="5">
        <v>0</v>
      </c>
      <c r="T35" s="5">
        <v>1</v>
      </c>
      <c r="U35" s="5">
        <v>0</v>
      </c>
      <c r="V35" s="5">
        <v>0</v>
      </c>
      <c r="W35" s="5"/>
      <c r="X35" s="5"/>
      <c r="Y35" s="5"/>
      <c r="Z35" s="5"/>
      <c r="AA35" s="5"/>
      <c r="AB35" s="5"/>
      <c r="AC35" s="5"/>
      <c r="AD35" s="5"/>
      <c r="AE35" s="5">
        <f>K35-X35</f>
        <v>1</v>
      </c>
      <c r="AF35" s="5"/>
      <c r="AG35" s="5"/>
      <c r="AH35" s="5">
        <f>N35-AA35</f>
        <v>1</v>
      </c>
      <c r="AI35" s="5"/>
      <c r="AJ35" s="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spans="1:50">
      <c r="A36" s="5">
        <v>32</v>
      </c>
      <c r="B36" s="12" t="s">
        <v>344</v>
      </c>
      <c r="C36" s="12" t="s">
        <v>70</v>
      </c>
      <c r="D36" s="5">
        <v>28130506501</v>
      </c>
      <c r="E36" s="15" t="s">
        <v>345</v>
      </c>
      <c r="F36" s="7" t="s">
        <v>1</v>
      </c>
      <c r="G36" s="5" t="s">
        <v>4</v>
      </c>
      <c r="H36" s="5">
        <v>77</v>
      </c>
      <c r="I36" s="5">
        <v>64</v>
      </c>
      <c r="J36" s="5">
        <v>5</v>
      </c>
      <c r="K36" s="5">
        <v>1</v>
      </c>
      <c r="L36" s="5">
        <v>0</v>
      </c>
      <c r="M36" s="5"/>
      <c r="N36" s="5">
        <v>1</v>
      </c>
      <c r="O36" s="5">
        <v>0</v>
      </c>
      <c r="P36" s="5">
        <v>0</v>
      </c>
      <c r="Q36" s="5">
        <v>5</v>
      </c>
      <c r="R36" s="5">
        <v>1</v>
      </c>
      <c r="S36" s="5">
        <v>0</v>
      </c>
      <c r="T36" s="5">
        <v>1</v>
      </c>
      <c r="U36" s="5">
        <v>0</v>
      </c>
      <c r="V36" s="5">
        <v>0</v>
      </c>
      <c r="W36" s="5"/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/>
      <c r="AE36" s="5"/>
      <c r="AF36" s="5"/>
      <c r="AG36" s="5"/>
      <c r="AH36" s="5"/>
      <c r="AI36" s="5"/>
      <c r="AJ36" s="5"/>
      <c r="AK36" s="15"/>
      <c r="AL36" s="15"/>
      <c r="AM36" s="15">
        <v>1</v>
      </c>
      <c r="AN36" s="15">
        <v>1</v>
      </c>
      <c r="AO36" s="15"/>
      <c r="AP36" s="15">
        <v>1</v>
      </c>
      <c r="AQ36" s="15">
        <v>1</v>
      </c>
      <c r="AR36" s="15"/>
      <c r="AS36" s="15"/>
      <c r="AT36" s="15"/>
      <c r="AU36" s="15"/>
      <c r="AV36" s="15"/>
      <c r="AW36" s="15">
        <v>1</v>
      </c>
      <c r="AX36" s="15">
        <v>1</v>
      </c>
    </row>
    <row r="37" spans="1:50" ht="25.5">
      <c r="A37" s="5">
        <v>33</v>
      </c>
      <c r="B37" s="12" t="s">
        <v>344</v>
      </c>
      <c r="C37" s="12" t="s">
        <v>70</v>
      </c>
      <c r="D37" s="5">
        <v>28130513901</v>
      </c>
      <c r="E37" s="15" t="s">
        <v>343</v>
      </c>
      <c r="F37" s="6" t="s">
        <v>5</v>
      </c>
      <c r="G37" s="5" t="s">
        <v>4</v>
      </c>
      <c r="H37" s="5">
        <v>91</v>
      </c>
      <c r="I37" s="5">
        <v>44</v>
      </c>
      <c r="J37" s="5">
        <v>4</v>
      </c>
      <c r="K37" s="5">
        <v>1</v>
      </c>
      <c r="L37" s="5">
        <v>0</v>
      </c>
      <c r="M37" s="5"/>
      <c r="N37" s="5">
        <v>1</v>
      </c>
      <c r="O37" s="5">
        <v>0</v>
      </c>
      <c r="P37" s="5">
        <v>0</v>
      </c>
      <c r="Q37" s="5">
        <v>4</v>
      </c>
      <c r="R37" s="5">
        <v>1</v>
      </c>
      <c r="S37" s="5">
        <v>0</v>
      </c>
      <c r="T37" s="5">
        <v>1</v>
      </c>
      <c r="U37" s="5">
        <v>0</v>
      </c>
      <c r="V37" s="5">
        <v>0</v>
      </c>
      <c r="W37" s="5"/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/>
      <c r="AE37" s="5"/>
      <c r="AF37" s="5"/>
      <c r="AG37" s="5"/>
      <c r="AH37" s="5"/>
      <c r="AI37" s="5"/>
      <c r="AJ37" s="5"/>
      <c r="AK37" s="15"/>
      <c r="AL37" s="15"/>
      <c r="AM37" s="15">
        <v>1</v>
      </c>
      <c r="AN37" s="15">
        <v>1</v>
      </c>
      <c r="AO37" s="15"/>
      <c r="AP37" s="15">
        <v>1</v>
      </c>
      <c r="AQ37" s="15">
        <v>1</v>
      </c>
      <c r="AR37" s="15"/>
      <c r="AS37" s="15"/>
      <c r="AT37" s="15"/>
      <c r="AU37" s="15"/>
      <c r="AV37" s="15"/>
      <c r="AW37" s="15">
        <v>1</v>
      </c>
      <c r="AX37" s="15"/>
    </row>
    <row r="38" spans="1:50">
      <c r="A38" s="5">
        <v>34</v>
      </c>
      <c r="B38" s="19" t="s">
        <v>112</v>
      </c>
      <c r="C38" s="12" t="s">
        <v>70</v>
      </c>
      <c r="D38" s="22">
        <v>28130604906</v>
      </c>
      <c r="E38" s="21" t="s">
        <v>342</v>
      </c>
      <c r="F38" s="15" t="s">
        <v>110</v>
      </c>
      <c r="G38" s="35" t="s">
        <v>0</v>
      </c>
      <c r="H38" s="13">
        <v>39</v>
      </c>
      <c r="I38" s="13">
        <v>14</v>
      </c>
      <c r="J38" s="5">
        <v>2</v>
      </c>
      <c r="K38" s="5">
        <v>0</v>
      </c>
      <c r="L38" s="5">
        <v>0</v>
      </c>
      <c r="M38" s="5"/>
      <c r="N38" s="5">
        <v>1</v>
      </c>
      <c r="O38" s="5">
        <v>0</v>
      </c>
      <c r="P38" s="5">
        <v>0</v>
      </c>
      <c r="Q38" s="5">
        <v>1</v>
      </c>
      <c r="R38" s="5">
        <v>0</v>
      </c>
      <c r="S38" s="5">
        <v>0</v>
      </c>
      <c r="T38" s="5">
        <v>1</v>
      </c>
      <c r="U38" s="5">
        <v>0</v>
      </c>
      <c r="V38" s="5">
        <v>0</v>
      </c>
      <c r="W38" s="5">
        <v>1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>
        <f>N38-AA38</f>
        <v>1</v>
      </c>
      <c r="AI38" s="5"/>
      <c r="AJ38" s="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spans="1:50">
      <c r="A39" s="5">
        <v>35</v>
      </c>
      <c r="B39" s="19" t="s">
        <v>112</v>
      </c>
      <c r="C39" s="12" t="s">
        <v>70</v>
      </c>
      <c r="D39" s="22">
        <v>28130611402</v>
      </c>
      <c r="E39" s="21" t="s">
        <v>341</v>
      </c>
      <c r="F39" s="15" t="s">
        <v>110</v>
      </c>
      <c r="G39" s="35" t="s">
        <v>4</v>
      </c>
      <c r="H39" s="13">
        <v>27</v>
      </c>
      <c r="I39" s="13">
        <v>25</v>
      </c>
      <c r="J39" s="5">
        <v>2</v>
      </c>
      <c r="K39" s="5">
        <v>1</v>
      </c>
      <c r="L39" s="5">
        <v>0</v>
      </c>
      <c r="M39" s="5"/>
      <c r="N39" s="5">
        <v>1</v>
      </c>
      <c r="O39" s="5">
        <v>0</v>
      </c>
      <c r="P39" s="5">
        <v>0</v>
      </c>
      <c r="Q39" s="5">
        <v>2</v>
      </c>
      <c r="R39" s="5">
        <v>1</v>
      </c>
      <c r="S39" s="5">
        <v>0</v>
      </c>
      <c r="T39" s="5">
        <v>1</v>
      </c>
      <c r="U39" s="5">
        <v>0</v>
      </c>
      <c r="V39" s="5">
        <v>0</v>
      </c>
      <c r="W39" s="5">
        <v>1</v>
      </c>
      <c r="X39" s="5"/>
      <c r="Y39" s="5"/>
      <c r="Z39" s="5"/>
      <c r="AA39" s="5"/>
      <c r="AB39" s="5"/>
      <c r="AC39" s="5"/>
      <c r="AD39" s="5"/>
      <c r="AE39" s="5">
        <f>K39-X39</f>
        <v>1</v>
      </c>
      <c r="AF39" s="5"/>
      <c r="AG39" s="5"/>
      <c r="AH39" s="5">
        <f>N39-AA39</f>
        <v>1</v>
      </c>
      <c r="AI39" s="5"/>
      <c r="AJ39" s="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spans="1:50">
      <c r="A40" s="5">
        <v>36</v>
      </c>
      <c r="B40" s="19" t="s">
        <v>112</v>
      </c>
      <c r="C40" s="12" t="s">
        <v>70</v>
      </c>
      <c r="D40" s="22">
        <v>28130617201</v>
      </c>
      <c r="E40" s="21" t="s">
        <v>340</v>
      </c>
      <c r="F40" s="15" t="s">
        <v>110</v>
      </c>
      <c r="G40" s="35" t="s">
        <v>4</v>
      </c>
      <c r="H40" s="13">
        <v>94</v>
      </c>
      <c r="I40" s="13">
        <v>45</v>
      </c>
      <c r="J40" s="5">
        <v>6</v>
      </c>
      <c r="K40" s="5">
        <v>2</v>
      </c>
      <c r="L40" s="5">
        <v>0</v>
      </c>
      <c r="M40" s="5"/>
      <c r="N40" s="5">
        <v>1</v>
      </c>
      <c r="O40" s="5">
        <v>0</v>
      </c>
      <c r="P40" s="5">
        <v>0</v>
      </c>
      <c r="Q40" s="5">
        <v>5</v>
      </c>
      <c r="R40" s="5">
        <v>2</v>
      </c>
      <c r="S40" s="5">
        <v>0</v>
      </c>
      <c r="T40" s="5">
        <v>1</v>
      </c>
      <c r="U40" s="5">
        <v>0</v>
      </c>
      <c r="V40" s="5">
        <v>0</v>
      </c>
      <c r="W40" s="5"/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/>
      <c r="AE40" s="5">
        <f>K40-X40</f>
        <v>1</v>
      </c>
      <c r="AF40" s="5"/>
      <c r="AG40" s="5"/>
      <c r="AH40" s="5"/>
      <c r="AI40" s="5"/>
      <c r="AJ40" s="5"/>
      <c r="AK40" s="15"/>
      <c r="AL40" s="15"/>
      <c r="AM40" s="15">
        <v>1</v>
      </c>
      <c r="AN40" s="15">
        <v>1</v>
      </c>
      <c r="AO40" s="15"/>
      <c r="AP40" s="15">
        <v>1</v>
      </c>
      <c r="AQ40" s="15">
        <v>1</v>
      </c>
      <c r="AR40" s="15"/>
      <c r="AS40" s="15"/>
      <c r="AT40" s="15"/>
      <c r="AU40" s="15"/>
      <c r="AV40" s="15"/>
      <c r="AW40" s="15">
        <v>1</v>
      </c>
      <c r="AX40" s="15"/>
    </row>
    <row r="41" spans="1:50" ht="25.5">
      <c r="A41" s="5">
        <v>37</v>
      </c>
      <c r="B41" s="19" t="s">
        <v>112</v>
      </c>
      <c r="C41" s="12" t="s">
        <v>70</v>
      </c>
      <c r="D41" s="34">
        <v>28130624901</v>
      </c>
      <c r="E41" s="21" t="s">
        <v>339</v>
      </c>
      <c r="F41" s="15" t="s">
        <v>338</v>
      </c>
      <c r="G41" s="5" t="s">
        <v>0</v>
      </c>
      <c r="H41" s="13">
        <v>28</v>
      </c>
      <c r="I41" s="13">
        <v>15</v>
      </c>
      <c r="J41" s="5">
        <v>3</v>
      </c>
      <c r="K41" s="5">
        <v>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3</v>
      </c>
      <c r="R41" s="5">
        <v>1</v>
      </c>
      <c r="S41" s="5">
        <v>0</v>
      </c>
      <c r="T41" s="5">
        <v>0</v>
      </c>
      <c r="U41" s="5">
        <v>0</v>
      </c>
      <c r="V41" s="5">
        <v>0</v>
      </c>
      <c r="W41" s="5">
        <v>1</v>
      </c>
      <c r="X41" s="5"/>
      <c r="Y41" s="5"/>
      <c r="Z41" s="5"/>
      <c r="AA41" s="5"/>
      <c r="AB41" s="5"/>
      <c r="AC41" s="5"/>
      <c r="AD41" s="5"/>
      <c r="AE41" s="5">
        <f>K41-X41</f>
        <v>1</v>
      </c>
      <c r="AF41" s="5">
        <f>L41-Y41</f>
        <v>0</v>
      </c>
      <c r="AG41" s="5"/>
      <c r="AH41" s="5">
        <f>N41-AA41</f>
        <v>0</v>
      </c>
      <c r="AI41" s="5"/>
      <c r="AJ41" s="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spans="1:50">
      <c r="A42" s="5">
        <v>38</v>
      </c>
      <c r="B42" s="12" t="s">
        <v>46</v>
      </c>
      <c r="C42" s="12" t="s">
        <v>114</v>
      </c>
      <c r="D42" s="5">
        <v>28130700601</v>
      </c>
      <c r="E42" s="15" t="s">
        <v>337</v>
      </c>
      <c r="F42" s="7" t="s">
        <v>5</v>
      </c>
      <c r="G42" s="5" t="s">
        <v>4</v>
      </c>
      <c r="H42" s="5">
        <v>122</v>
      </c>
      <c r="I42" s="5">
        <v>48</v>
      </c>
      <c r="J42" s="5">
        <v>7</v>
      </c>
      <c r="K42" s="5">
        <v>0</v>
      </c>
      <c r="L42" s="5">
        <v>2</v>
      </c>
      <c r="M42" s="5"/>
      <c r="N42" s="5">
        <v>2</v>
      </c>
      <c r="O42" s="5">
        <v>2</v>
      </c>
      <c r="P42" s="5">
        <v>2</v>
      </c>
      <c r="Q42" s="5">
        <v>7</v>
      </c>
      <c r="R42" s="5">
        <v>0</v>
      </c>
      <c r="S42" s="5">
        <v>2</v>
      </c>
      <c r="T42" s="5">
        <v>2</v>
      </c>
      <c r="U42" s="5">
        <v>2</v>
      </c>
      <c r="V42" s="5">
        <v>2</v>
      </c>
      <c r="W42" s="5"/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/>
      <c r="AE42" s="5"/>
      <c r="AF42" s="5">
        <f>L42-Y42</f>
        <v>1</v>
      </c>
      <c r="AG42" s="5"/>
      <c r="AH42" s="5">
        <f>N42-AA42</f>
        <v>1</v>
      </c>
      <c r="AI42" s="5">
        <f t="shared" ref="AI42:AJ44" si="0">O42-AB42</f>
        <v>1</v>
      </c>
      <c r="AJ42" s="5">
        <f t="shared" si="0"/>
        <v>1</v>
      </c>
      <c r="AK42" s="15"/>
      <c r="AL42" s="15">
        <v>1</v>
      </c>
      <c r="AM42" s="15"/>
      <c r="AN42" s="15">
        <v>1</v>
      </c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spans="1:50">
      <c r="A43" s="5">
        <v>39</v>
      </c>
      <c r="B43" s="12" t="s">
        <v>46</v>
      </c>
      <c r="C43" s="12" t="s">
        <v>114</v>
      </c>
      <c r="D43" s="5">
        <v>28130701101</v>
      </c>
      <c r="E43" s="15" t="s">
        <v>336</v>
      </c>
      <c r="F43" s="7" t="s">
        <v>5</v>
      </c>
      <c r="G43" s="5" t="s">
        <v>0</v>
      </c>
      <c r="H43" s="5">
        <v>20</v>
      </c>
      <c r="I43" s="5">
        <v>19</v>
      </c>
      <c r="J43" s="5">
        <v>2</v>
      </c>
      <c r="K43" s="5">
        <v>1</v>
      </c>
      <c r="L43" s="5">
        <v>0</v>
      </c>
      <c r="M43" s="5"/>
      <c r="N43" s="5">
        <v>1</v>
      </c>
      <c r="O43" s="5">
        <v>1</v>
      </c>
      <c r="P43" s="5">
        <v>1</v>
      </c>
      <c r="Q43" s="5">
        <v>2</v>
      </c>
      <c r="R43" s="5">
        <v>1</v>
      </c>
      <c r="S43" s="5">
        <v>0</v>
      </c>
      <c r="T43" s="5">
        <v>1</v>
      </c>
      <c r="U43" s="5">
        <v>1</v>
      </c>
      <c r="V43" s="5">
        <v>1</v>
      </c>
      <c r="W43" s="5">
        <v>1</v>
      </c>
      <c r="X43" s="5"/>
      <c r="Y43" s="5"/>
      <c r="Z43" s="5"/>
      <c r="AA43" s="5"/>
      <c r="AB43" s="5"/>
      <c r="AC43" s="5"/>
      <c r="AD43" s="5"/>
      <c r="AE43" s="5">
        <f>K43-X43</f>
        <v>1</v>
      </c>
      <c r="AF43" s="5"/>
      <c r="AG43" s="5"/>
      <c r="AH43" s="5">
        <f>N43-AA43</f>
        <v>1</v>
      </c>
      <c r="AI43" s="5">
        <f t="shared" si="0"/>
        <v>1</v>
      </c>
      <c r="AJ43" s="5">
        <f t="shared" si="0"/>
        <v>1</v>
      </c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0">
      <c r="A44" s="5">
        <v>40</v>
      </c>
      <c r="B44" s="12" t="s">
        <v>46</v>
      </c>
      <c r="C44" s="12" t="s">
        <v>114</v>
      </c>
      <c r="D44" s="5">
        <v>28130701901</v>
      </c>
      <c r="E44" s="15" t="s">
        <v>335</v>
      </c>
      <c r="F44" s="7" t="s">
        <v>5</v>
      </c>
      <c r="G44" s="5" t="s">
        <v>0</v>
      </c>
      <c r="H44" s="5">
        <v>39</v>
      </c>
      <c r="I44" s="5">
        <v>24</v>
      </c>
      <c r="J44" s="5">
        <v>2</v>
      </c>
      <c r="K44" s="5">
        <v>0</v>
      </c>
      <c r="L44" s="5">
        <v>1</v>
      </c>
      <c r="M44" s="5"/>
      <c r="N44" s="5">
        <v>1</v>
      </c>
      <c r="O44" s="5">
        <v>1</v>
      </c>
      <c r="P44" s="5">
        <v>1</v>
      </c>
      <c r="Q44" s="5">
        <v>2</v>
      </c>
      <c r="R44" s="5">
        <v>0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/>
      <c r="Y44" s="5"/>
      <c r="Z44" s="5"/>
      <c r="AA44" s="5"/>
      <c r="AB44" s="5"/>
      <c r="AC44" s="5"/>
      <c r="AD44" s="5"/>
      <c r="AE44" s="5"/>
      <c r="AF44" s="5">
        <f>L44-Y44</f>
        <v>1</v>
      </c>
      <c r="AG44" s="5"/>
      <c r="AH44" s="5">
        <f>N44-AA44</f>
        <v>1</v>
      </c>
      <c r="AI44" s="5">
        <f t="shared" si="0"/>
        <v>1</v>
      </c>
      <c r="AJ44" s="5">
        <f t="shared" si="0"/>
        <v>1</v>
      </c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spans="1:50">
      <c r="A45" s="5">
        <v>41</v>
      </c>
      <c r="B45" s="12" t="s">
        <v>46</v>
      </c>
      <c r="C45" s="12" t="s">
        <v>114</v>
      </c>
      <c r="D45" s="5">
        <v>28130703301</v>
      </c>
      <c r="E45" s="15" t="s">
        <v>334</v>
      </c>
      <c r="F45" s="7" t="s">
        <v>5</v>
      </c>
      <c r="G45" s="5" t="s">
        <v>4</v>
      </c>
      <c r="H45" s="5">
        <v>98</v>
      </c>
      <c r="I45" s="5">
        <v>69</v>
      </c>
      <c r="J45" s="5">
        <v>5</v>
      </c>
      <c r="K45" s="5">
        <v>1</v>
      </c>
      <c r="L45" s="5">
        <v>0</v>
      </c>
      <c r="M45" s="5"/>
      <c r="N45" s="5">
        <v>1</v>
      </c>
      <c r="O45" s="5">
        <v>1</v>
      </c>
      <c r="P45" s="5">
        <v>1</v>
      </c>
      <c r="Q45" s="5">
        <v>4</v>
      </c>
      <c r="R45" s="5">
        <v>1</v>
      </c>
      <c r="S45" s="5">
        <v>0</v>
      </c>
      <c r="T45" s="5">
        <v>1</v>
      </c>
      <c r="U45" s="5">
        <v>1</v>
      </c>
      <c r="V45" s="5">
        <v>1</v>
      </c>
      <c r="W45" s="5"/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/>
      <c r="AE45" s="5"/>
      <c r="AF45" s="5"/>
      <c r="AG45" s="5"/>
      <c r="AH45" s="5"/>
      <c r="AI45" s="5"/>
      <c r="AJ45" s="5"/>
      <c r="AK45" s="15"/>
      <c r="AL45" s="15"/>
      <c r="AM45" s="15">
        <v>1</v>
      </c>
      <c r="AN45" s="15">
        <v>1</v>
      </c>
      <c r="AO45" s="15"/>
      <c r="AP45" s="15"/>
      <c r="AQ45" s="15"/>
      <c r="AR45" s="15"/>
      <c r="AS45" s="15"/>
      <c r="AT45" s="15"/>
      <c r="AU45" s="15"/>
      <c r="AV45" s="15"/>
      <c r="AW45" s="15"/>
      <c r="AX45" s="15"/>
    </row>
    <row r="46" spans="1:50">
      <c r="A46" s="5">
        <v>42</v>
      </c>
      <c r="B46" s="12" t="s">
        <v>46</v>
      </c>
      <c r="C46" s="12" t="s">
        <v>114</v>
      </c>
      <c r="D46" s="5">
        <v>28130703901</v>
      </c>
      <c r="E46" s="15" t="s">
        <v>333</v>
      </c>
      <c r="F46" s="7" t="s">
        <v>5</v>
      </c>
      <c r="G46" s="5" t="s">
        <v>0</v>
      </c>
      <c r="H46" s="5">
        <v>53</v>
      </c>
      <c r="I46" s="5">
        <v>12</v>
      </c>
      <c r="J46" s="5">
        <v>3</v>
      </c>
      <c r="K46" s="5">
        <v>1</v>
      </c>
      <c r="L46" s="5">
        <v>0</v>
      </c>
      <c r="M46" s="5"/>
      <c r="N46" s="5">
        <v>1</v>
      </c>
      <c r="O46" s="5">
        <v>1</v>
      </c>
      <c r="P46" s="5">
        <v>1</v>
      </c>
      <c r="Q46" s="5">
        <v>2</v>
      </c>
      <c r="R46" s="5">
        <v>1</v>
      </c>
      <c r="S46" s="5">
        <v>0</v>
      </c>
      <c r="T46" s="5">
        <v>1</v>
      </c>
      <c r="U46" s="5">
        <v>1</v>
      </c>
      <c r="V46" s="5">
        <v>0</v>
      </c>
      <c r="W46" s="5">
        <v>1</v>
      </c>
      <c r="X46" s="5"/>
      <c r="Y46" s="5"/>
      <c r="Z46" s="5"/>
      <c r="AA46" s="5"/>
      <c r="AB46" s="5"/>
      <c r="AC46" s="5"/>
      <c r="AD46" s="5"/>
      <c r="AE46" s="5">
        <f>K46-X46</f>
        <v>1</v>
      </c>
      <c r="AF46" s="5"/>
      <c r="AG46" s="5"/>
      <c r="AH46" s="5">
        <f>N46-AA46</f>
        <v>1</v>
      </c>
      <c r="AI46" s="5">
        <f>O46-AB46</f>
        <v>1</v>
      </c>
      <c r="AJ46" s="5">
        <f>P46-AC46</f>
        <v>1</v>
      </c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</row>
    <row r="47" spans="1:50">
      <c r="A47" s="5">
        <v>43</v>
      </c>
      <c r="B47" s="12" t="s">
        <v>46</v>
      </c>
      <c r="C47" s="12" t="s">
        <v>114</v>
      </c>
      <c r="D47" s="5">
        <v>28130704201</v>
      </c>
      <c r="E47" s="15" t="s">
        <v>332</v>
      </c>
      <c r="F47" s="7" t="s">
        <v>5</v>
      </c>
      <c r="G47" s="5" t="s">
        <v>4</v>
      </c>
      <c r="H47" s="5">
        <v>44</v>
      </c>
      <c r="I47" s="5">
        <v>40</v>
      </c>
      <c r="J47" s="5">
        <v>5</v>
      </c>
      <c r="K47" s="5">
        <v>1</v>
      </c>
      <c r="L47" s="5">
        <v>0</v>
      </c>
      <c r="M47" s="5"/>
      <c r="N47" s="5">
        <v>1</v>
      </c>
      <c r="O47" s="5">
        <v>0</v>
      </c>
      <c r="P47" s="5">
        <v>0</v>
      </c>
      <c r="Q47" s="5">
        <v>5</v>
      </c>
      <c r="R47" s="5">
        <v>1</v>
      </c>
      <c r="S47" s="5">
        <v>0</v>
      </c>
      <c r="T47" s="5">
        <v>1</v>
      </c>
      <c r="U47" s="5">
        <v>0</v>
      </c>
      <c r="V47" s="5">
        <v>0</v>
      </c>
      <c r="W47" s="5"/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/>
      <c r="AE47" s="5"/>
      <c r="AF47" s="5"/>
      <c r="AG47" s="5"/>
      <c r="AH47" s="5"/>
      <c r="AI47" s="5"/>
      <c r="AJ47" s="5"/>
      <c r="AK47" s="15"/>
      <c r="AL47" s="15"/>
      <c r="AM47" s="15">
        <v>1</v>
      </c>
      <c r="AN47" s="15">
        <v>1</v>
      </c>
      <c r="AO47" s="15"/>
      <c r="AP47" s="15">
        <v>1</v>
      </c>
      <c r="AQ47" s="15">
        <v>1</v>
      </c>
      <c r="AR47" s="15"/>
      <c r="AS47" s="15"/>
      <c r="AT47" s="15"/>
      <c r="AU47" s="15"/>
      <c r="AV47" s="15"/>
      <c r="AW47" s="15"/>
      <c r="AX47" s="15"/>
    </row>
    <row r="48" spans="1:50">
      <c r="A48" s="5">
        <v>44</v>
      </c>
      <c r="B48" s="12" t="s">
        <v>51</v>
      </c>
      <c r="C48" s="12" t="s">
        <v>114</v>
      </c>
      <c r="D48" s="5">
        <v>28130800202</v>
      </c>
      <c r="E48" s="15" t="s">
        <v>331</v>
      </c>
      <c r="F48" s="5" t="s">
        <v>49</v>
      </c>
      <c r="G48" s="5" t="s">
        <v>0</v>
      </c>
      <c r="H48" s="5">
        <v>44</v>
      </c>
      <c r="I48" s="14">
        <v>16</v>
      </c>
      <c r="J48" s="5">
        <v>3</v>
      </c>
      <c r="K48" s="5">
        <v>1</v>
      </c>
      <c r="L48" s="5">
        <v>0</v>
      </c>
      <c r="M48" s="5"/>
      <c r="N48" s="5">
        <v>1</v>
      </c>
      <c r="O48" s="5">
        <v>1</v>
      </c>
      <c r="P48" s="5">
        <v>1</v>
      </c>
      <c r="Q48" s="5">
        <v>3</v>
      </c>
      <c r="R48" s="5">
        <v>1</v>
      </c>
      <c r="S48" s="5">
        <v>0</v>
      </c>
      <c r="T48" s="5">
        <v>1</v>
      </c>
      <c r="U48" s="5">
        <v>1</v>
      </c>
      <c r="V48" s="5">
        <v>0</v>
      </c>
      <c r="W48" s="5">
        <v>1</v>
      </c>
      <c r="X48" s="5"/>
      <c r="Y48" s="5"/>
      <c r="Z48" s="5"/>
      <c r="AA48" s="5"/>
      <c r="AB48" s="5"/>
      <c r="AC48" s="5"/>
      <c r="AD48" s="5"/>
      <c r="AE48" s="5">
        <f>K48-X48</f>
        <v>1</v>
      </c>
      <c r="AF48" s="5"/>
      <c r="AG48" s="5"/>
      <c r="AH48" s="5">
        <f>N48-AA48</f>
        <v>1</v>
      </c>
      <c r="AI48" s="5">
        <f>O48-AB48</f>
        <v>1</v>
      </c>
      <c r="AJ48" s="5">
        <f>P48-AC48</f>
        <v>1</v>
      </c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spans="1:50" ht="15">
      <c r="A49" s="5">
        <v>45</v>
      </c>
      <c r="B49" s="12" t="s">
        <v>51</v>
      </c>
      <c r="C49" s="12" t="s">
        <v>114</v>
      </c>
      <c r="D49" s="5">
        <v>28130800505</v>
      </c>
      <c r="E49" s="15" t="s">
        <v>330</v>
      </c>
      <c r="F49" s="5" t="s">
        <v>49</v>
      </c>
      <c r="G49" s="33" t="s">
        <v>0</v>
      </c>
      <c r="H49" s="5">
        <v>57</v>
      </c>
      <c r="I49" s="14">
        <v>25</v>
      </c>
      <c r="J49" s="5">
        <v>4</v>
      </c>
      <c r="K49" s="5">
        <v>1</v>
      </c>
      <c r="L49" s="5">
        <v>0</v>
      </c>
      <c r="M49" s="5"/>
      <c r="N49" s="5">
        <v>1</v>
      </c>
      <c r="O49" s="5">
        <v>0</v>
      </c>
      <c r="P49" s="5">
        <v>0</v>
      </c>
      <c r="Q49" s="5">
        <v>3</v>
      </c>
      <c r="R49" s="5">
        <v>1</v>
      </c>
      <c r="S49" s="5">
        <v>0</v>
      </c>
      <c r="T49" s="5">
        <v>1</v>
      </c>
      <c r="U49" s="5">
        <v>0</v>
      </c>
      <c r="V49" s="5">
        <v>0</v>
      </c>
      <c r="W49" s="5">
        <v>1</v>
      </c>
      <c r="X49" s="5"/>
      <c r="Y49" s="5"/>
      <c r="Z49" s="5"/>
      <c r="AA49" s="5"/>
      <c r="AB49" s="5"/>
      <c r="AC49" s="5"/>
      <c r="AD49" s="5"/>
      <c r="AE49" s="5">
        <f>K49-X49</f>
        <v>1</v>
      </c>
      <c r="AF49" s="5"/>
      <c r="AG49" s="5"/>
      <c r="AH49" s="5">
        <f>N49-AA49</f>
        <v>1</v>
      </c>
      <c r="AI49" s="5"/>
      <c r="AJ49" s="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</row>
    <row r="50" spans="1:50" ht="15">
      <c r="A50" s="5">
        <v>46</v>
      </c>
      <c r="B50" s="12" t="s">
        <v>51</v>
      </c>
      <c r="C50" s="12" t="s">
        <v>114</v>
      </c>
      <c r="D50" s="5">
        <v>28130801301</v>
      </c>
      <c r="E50" s="15" t="s">
        <v>329</v>
      </c>
      <c r="F50" s="5" t="s">
        <v>49</v>
      </c>
      <c r="G50" s="33" t="s">
        <v>4</v>
      </c>
      <c r="H50" s="5">
        <v>71</v>
      </c>
      <c r="I50" s="14">
        <v>30</v>
      </c>
      <c r="J50" s="5">
        <v>3</v>
      </c>
      <c r="K50" s="5">
        <v>0</v>
      </c>
      <c r="L50" s="5">
        <v>1</v>
      </c>
      <c r="M50" s="5"/>
      <c r="N50" s="5">
        <v>1</v>
      </c>
      <c r="O50" s="5">
        <v>0</v>
      </c>
      <c r="P50" s="5">
        <v>0</v>
      </c>
      <c r="Q50" s="5">
        <v>3</v>
      </c>
      <c r="R50" s="5">
        <v>0</v>
      </c>
      <c r="S50" s="5">
        <v>1</v>
      </c>
      <c r="T50" s="5">
        <v>1</v>
      </c>
      <c r="U50" s="5">
        <v>0</v>
      </c>
      <c r="V50" s="5">
        <v>0</v>
      </c>
      <c r="W50" s="5">
        <v>1</v>
      </c>
      <c r="X50" s="5"/>
      <c r="Y50" s="5"/>
      <c r="Z50" s="5"/>
      <c r="AA50" s="5"/>
      <c r="AB50" s="5"/>
      <c r="AC50" s="5"/>
      <c r="AD50" s="5"/>
      <c r="AE50" s="5"/>
      <c r="AF50" s="5">
        <f>L50-Y50</f>
        <v>1</v>
      </c>
      <c r="AG50" s="5"/>
      <c r="AH50" s="5">
        <f>N50-AA50</f>
        <v>1</v>
      </c>
      <c r="AI50" s="5"/>
      <c r="AJ50" s="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</row>
    <row r="51" spans="1:50" ht="15">
      <c r="A51" s="5">
        <v>47</v>
      </c>
      <c r="B51" s="12" t="s">
        <v>51</v>
      </c>
      <c r="C51" s="12" t="s">
        <v>114</v>
      </c>
      <c r="D51" s="5">
        <v>28130802001</v>
      </c>
      <c r="E51" s="15" t="s">
        <v>328</v>
      </c>
      <c r="F51" s="5" t="s">
        <v>49</v>
      </c>
      <c r="G51" s="33" t="s">
        <v>4</v>
      </c>
      <c r="H51" s="5">
        <v>148</v>
      </c>
      <c r="I51" s="14">
        <v>69</v>
      </c>
      <c r="J51" s="5">
        <v>6</v>
      </c>
      <c r="K51" s="5">
        <v>1</v>
      </c>
      <c r="L51" s="5">
        <v>1</v>
      </c>
      <c r="M51" s="5"/>
      <c r="N51" s="5">
        <v>2</v>
      </c>
      <c r="O51" s="5">
        <v>2</v>
      </c>
      <c r="P51" s="5">
        <v>2</v>
      </c>
      <c r="Q51" s="5">
        <v>6</v>
      </c>
      <c r="R51" s="5">
        <v>1</v>
      </c>
      <c r="S51" s="5">
        <v>1</v>
      </c>
      <c r="T51" s="5">
        <v>2</v>
      </c>
      <c r="U51" s="5">
        <v>2</v>
      </c>
      <c r="V51" s="5">
        <v>2</v>
      </c>
      <c r="W51" s="5"/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/>
      <c r="AE51" s="5"/>
      <c r="AF51" s="5"/>
      <c r="AG51" s="5"/>
      <c r="AH51" s="5">
        <f>N51-AA51</f>
        <v>1</v>
      </c>
      <c r="AI51" s="5">
        <f>O51-AB51</f>
        <v>1</v>
      </c>
      <c r="AJ51" s="5">
        <f>P51-AC51</f>
        <v>1</v>
      </c>
      <c r="AK51" s="15"/>
      <c r="AL51" s="15"/>
      <c r="AM51" s="15"/>
      <c r="AN51" s="15">
        <v>1</v>
      </c>
      <c r="AO51" s="15"/>
      <c r="AP51" s="15"/>
      <c r="AQ51" s="15"/>
      <c r="AR51" s="15"/>
      <c r="AS51" s="15"/>
      <c r="AT51" s="15"/>
      <c r="AU51" s="15"/>
      <c r="AV51" s="15"/>
      <c r="AW51" s="15"/>
      <c r="AX51" s="15"/>
    </row>
    <row r="52" spans="1:50" ht="15">
      <c r="A52" s="5">
        <v>48</v>
      </c>
      <c r="B52" s="12" t="s">
        <v>51</v>
      </c>
      <c r="C52" s="12" t="s">
        <v>114</v>
      </c>
      <c r="D52" s="5">
        <v>28130802401</v>
      </c>
      <c r="E52" s="15" t="s">
        <v>327</v>
      </c>
      <c r="F52" s="5" t="s">
        <v>49</v>
      </c>
      <c r="G52" s="33" t="s">
        <v>4</v>
      </c>
      <c r="H52" s="5">
        <v>150</v>
      </c>
      <c r="I52" s="14">
        <v>104</v>
      </c>
      <c r="J52" s="5">
        <v>7</v>
      </c>
      <c r="K52" s="5">
        <v>1</v>
      </c>
      <c r="L52" s="5">
        <v>0</v>
      </c>
      <c r="M52" s="5"/>
      <c r="N52" s="5">
        <v>1</v>
      </c>
      <c r="O52" s="5">
        <v>0</v>
      </c>
      <c r="P52" s="5">
        <v>0</v>
      </c>
      <c r="Q52" s="5">
        <v>6</v>
      </c>
      <c r="R52" s="5">
        <v>1</v>
      </c>
      <c r="S52" s="5">
        <v>0</v>
      </c>
      <c r="T52" s="5">
        <v>1</v>
      </c>
      <c r="U52" s="5">
        <v>0</v>
      </c>
      <c r="V52" s="5">
        <v>0</v>
      </c>
      <c r="W52" s="5"/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/>
      <c r="AE52" s="5"/>
      <c r="AF52" s="5"/>
      <c r="AG52" s="5"/>
      <c r="AH52" s="5"/>
      <c r="AI52" s="5"/>
      <c r="AJ52" s="5"/>
      <c r="AK52" s="15"/>
      <c r="AL52" s="15"/>
      <c r="AM52" s="15">
        <v>1</v>
      </c>
      <c r="AN52" s="15">
        <v>1</v>
      </c>
      <c r="AO52" s="15"/>
      <c r="AP52" s="15">
        <v>1</v>
      </c>
      <c r="AQ52" s="15">
        <v>1</v>
      </c>
      <c r="AR52" s="15"/>
      <c r="AS52" s="15"/>
      <c r="AT52" s="15"/>
      <c r="AU52" s="15"/>
      <c r="AV52" s="15"/>
      <c r="AW52" s="15"/>
      <c r="AX52" s="15"/>
    </row>
    <row r="53" spans="1:50" ht="15">
      <c r="A53" s="5">
        <v>49</v>
      </c>
      <c r="B53" s="12" t="s">
        <v>51</v>
      </c>
      <c r="C53" s="12" t="s">
        <v>114</v>
      </c>
      <c r="D53" s="5">
        <v>28130803001</v>
      </c>
      <c r="E53" s="15" t="s">
        <v>326</v>
      </c>
      <c r="F53" s="5" t="s">
        <v>49</v>
      </c>
      <c r="G53" s="33" t="s">
        <v>4</v>
      </c>
      <c r="H53" s="5">
        <v>104</v>
      </c>
      <c r="I53" s="14">
        <v>50</v>
      </c>
      <c r="J53" s="5">
        <v>6</v>
      </c>
      <c r="K53" s="5">
        <v>2</v>
      </c>
      <c r="L53" s="5">
        <v>0</v>
      </c>
      <c r="M53" s="5"/>
      <c r="N53" s="5">
        <v>1</v>
      </c>
      <c r="O53" s="5">
        <v>0</v>
      </c>
      <c r="P53" s="5">
        <v>0</v>
      </c>
      <c r="Q53" s="5">
        <v>6</v>
      </c>
      <c r="R53" s="5">
        <v>2</v>
      </c>
      <c r="S53" s="5">
        <v>0</v>
      </c>
      <c r="T53" s="5">
        <v>1</v>
      </c>
      <c r="U53" s="5">
        <v>0</v>
      </c>
      <c r="V53" s="5">
        <v>0</v>
      </c>
      <c r="W53" s="5"/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/>
      <c r="AE53" s="5">
        <f>K53-X53</f>
        <v>1</v>
      </c>
      <c r="AF53" s="5"/>
      <c r="AG53" s="5"/>
      <c r="AH53" s="5"/>
      <c r="AI53" s="5"/>
      <c r="AJ53" s="5"/>
      <c r="AK53" s="15"/>
      <c r="AL53" s="15"/>
      <c r="AM53" s="15">
        <v>1</v>
      </c>
      <c r="AN53" s="15">
        <v>1</v>
      </c>
      <c r="AO53" s="15"/>
      <c r="AP53" s="15">
        <v>1</v>
      </c>
      <c r="AQ53" s="15">
        <v>1</v>
      </c>
      <c r="AR53" s="15"/>
      <c r="AS53" s="15"/>
      <c r="AT53" s="15"/>
      <c r="AU53" s="15"/>
      <c r="AV53" s="15"/>
      <c r="AW53" s="15"/>
      <c r="AX53" s="15"/>
    </row>
    <row r="54" spans="1:50" ht="15">
      <c r="A54" s="5">
        <v>50</v>
      </c>
      <c r="B54" s="12" t="s">
        <v>51</v>
      </c>
      <c r="C54" s="12" t="s">
        <v>114</v>
      </c>
      <c r="D54" s="5">
        <v>28130803301</v>
      </c>
      <c r="E54" s="15" t="s">
        <v>325</v>
      </c>
      <c r="F54" s="5" t="s">
        <v>49</v>
      </c>
      <c r="G54" s="33" t="s">
        <v>4</v>
      </c>
      <c r="H54" s="5">
        <v>108</v>
      </c>
      <c r="I54" s="14">
        <v>56</v>
      </c>
      <c r="J54" s="5">
        <v>4</v>
      </c>
      <c r="K54" s="5">
        <v>0</v>
      </c>
      <c r="L54" s="5">
        <v>1</v>
      </c>
      <c r="M54" s="5"/>
      <c r="N54" s="5">
        <v>1</v>
      </c>
      <c r="O54" s="5">
        <v>1</v>
      </c>
      <c r="P54" s="5">
        <v>1</v>
      </c>
      <c r="Q54" s="5">
        <v>4</v>
      </c>
      <c r="R54" s="5">
        <v>0</v>
      </c>
      <c r="S54" s="5">
        <v>1</v>
      </c>
      <c r="T54" s="5">
        <v>1</v>
      </c>
      <c r="U54" s="5">
        <v>1</v>
      </c>
      <c r="V54" s="5">
        <v>1</v>
      </c>
      <c r="W54" s="5"/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/>
      <c r="AE54" s="5"/>
      <c r="AF54" s="5"/>
      <c r="AG54" s="5"/>
      <c r="AH54" s="5"/>
      <c r="AI54" s="5"/>
      <c r="AJ54" s="5"/>
      <c r="AK54" s="15"/>
      <c r="AL54" s="15">
        <v>1</v>
      </c>
      <c r="AM54" s="15"/>
      <c r="AN54" s="15">
        <v>1</v>
      </c>
      <c r="AO54" s="15"/>
      <c r="AP54" s="15"/>
      <c r="AQ54" s="15"/>
      <c r="AR54" s="15"/>
      <c r="AS54" s="15"/>
      <c r="AT54" s="15"/>
      <c r="AU54" s="15"/>
      <c r="AV54" s="15"/>
      <c r="AW54" s="15"/>
      <c r="AX54" s="15"/>
    </row>
    <row r="55" spans="1:50">
      <c r="A55" s="5">
        <v>51</v>
      </c>
      <c r="B55" s="8" t="s">
        <v>22</v>
      </c>
      <c r="C55" s="12" t="s">
        <v>114</v>
      </c>
      <c r="D55" s="7">
        <v>28130900104</v>
      </c>
      <c r="E55" s="23" t="s">
        <v>324</v>
      </c>
      <c r="F55" s="7" t="s">
        <v>5</v>
      </c>
      <c r="G55" s="5" t="s">
        <v>4</v>
      </c>
      <c r="H55" s="13">
        <v>55</v>
      </c>
      <c r="I55" s="13">
        <v>28</v>
      </c>
      <c r="J55" s="13">
        <v>2</v>
      </c>
      <c r="K55" s="13">
        <v>1</v>
      </c>
      <c r="L55" s="13">
        <v>0</v>
      </c>
      <c r="M55" s="13"/>
      <c r="N55" s="13">
        <v>1</v>
      </c>
      <c r="O55" s="13">
        <v>1</v>
      </c>
      <c r="P55" s="13">
        <v>1</v>
      </c>
      <c r="Q55" s="13">
        <v>1</v>
      </c>
      <c r="R55" s="13">
        <v>1</v>
      </c>
      <c r="S55" s="13">
        <v>0</v>
      </c>
      <c r="T55" s="13">
        <v>1</v>
      </c>
      <c r="U55" s="13">
        <v>1</v>
      </c>
      <c r="V55" s="13">
        <v>1</v>
      </c>
      <c r="W55" s="5">
        <v>1</v>
      </c>
      <c r="X55" s="5"/>
      <c r="Y55" s="5"/>
      <c r="Z55" s="5"/>
      <c r="AA55" s="5"/>
      <c r="AB55" s="5"/>
      <c r="AC55" s="5"/>
      <c r="AD55" s="5"/>
      <c r="AE55" s="5">
        <f>K55-X55</f>
        <v>1</v>
      </c>
      <c r="AF55" s="5"/>
      <c r="AG55" s="5"/>
      <c r="AH55" s="5">
        <f>N55-AA55</f>
        <v>1</v>
      </c>
      <c r="AI55" s="5">
        <f>O55-AB55</f>
        <v>1</v>
      </c>
      <c r="AJ55" s="5">
        <f>P55-AC55</f>
        <v>1</v>
      </c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spans="1:50">
      <c r="A56" s="5">
        <v>52</v>
      </c>
      <c r="B56" s="8" t="s">
        <v>22</v>
      </c>
      <c r="C56" s="12" t="s">
        <v>114</v>
      </c>
      <c r="D56" s="7">
        <v>28130900609</v>
      </c>
      <c r="E56" s="23" t="s">
        <v>323</v>
      </c>
      <c r="F56" s="7" t="s">
        <v>5</v>
      </c>
      <c r="G56" s="5" t="s">
        <v>4</v>
      </c>
      <c r="H56" s="13">
        <v>83</v>
      </c>
      <c r="I56" s="13">
        <v>44</v>
      </c>
      <c r="J56" s="13">
        <v>4</v>
      </c>
      <c r="K56" s="13">
        <v>1</v>
      </c>
      <c r="L56" s="13">
        <v>0</v>
      </c>
      <c r="M56" s="13"/>
      <c r="N56" s="13">
        <v>1</v>
      </c>
      <c r="O56" s="13">
        <v>0</v>
      </c>
      <c r="P56" s="13">
        <v>0</v>
      </c>
      <c r="Q56" s="13">
        <v>4</v>
      </c>
      <c r="R56" s="13">
        <v>1</v>
      </c>
      <c r="S56" s="13">
        <v>0</v>
      </c>
      <c r="T56" s="13">
        <v>1</v>
      </c>
      <c r="U56" s="13">
        <v>0</v>
      </c>
      <c r="V56" s="13">
        <v>0</v>
      </c>
      <c r="W56" s="5"/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/>
      <c r="AE56" s="5"/>
      <c r="AF56" s="5"/>
      <c r="AG56" s="5"/>
      <c r="AH56" s="5"/>
      <c r="AI56" s="5"/>
      <c r="AJ56" s="5"/>
      <c r="AK56" s="15"/>
      <c r="AL56" s="15"/>
      <c r="AM56" s="15">
        <v>1</v>
      </c>
      <c r="AN56" s="15">
        <v>1</v>
      </c>
      <c r="AO56" s="15"/>
      <c r="AP56" s="15">
        <v>1</v>
      </c>
      <c r="AQ56" s="15">
        <v>1</v>
      </c>
      <c r="AR56" s="15"/>
      <c r="AS56" s="15"/>
      <c r="AT56" s="15"/>
      <c r="AU56" s="15"/>
      <c r="AV56" s="15"/>
      <c r="AW56" s="15"/>
      <c r="AX56" s="15"/>
    </row>
    <row r="57" spans="1:50">
      <c r="A57" s="5">
        <v>53</v>
      </c>
      <c r="B57" s="8" t="s">
        <v>22</v>
      </c>
      <c r="C57" s="12" t="s">
        <v>114</v>
      </c>
      <c r="D57" s="7">
        <v>28130900901</v>
      </c>
      <c r="E57" s="23" t="s">
        <v>322</v>
      </c>
      <c r="F57" s="7" t="s">
        <v>5</v>
      </c>
      <c r="G57" s="5" t="s">
        <v>4</v>
      </c>
      <c r="H57" s="13">
        <v>62</v>
      </c>
      <c r="I57" s="13">
        <v>52</v>
      </c>
      <c r="J57" s="13">
        <v>4</v>
      </c>
      <c r="K57" s="13">
        <v>1</v>
      </c>
      <c r="L57" s="13">
        <v>0</v>
      </c>
      <c r="M57" s="13"/>
      <c r="N57" s="13">
        <v>1</v>
      </c>
      <c r="O57" s="13">
        <v>1</v>
      </c>
      <c r="P57" s="13">
        <v>1</v>
      </c>
      <c r="Q57" s="13">
        <v>1</v>
      </c>
      <c r="R57" s="13">
        <v>1</v>
      </c>
      <c r="S57" s="13">
        <v>0</v>
      </c>
      <c r="T57" s="13">
        <v>1</v>
      </c>
      <c r="U57" s="13">
        <v>1</v>
      </c>
      <c r="V57" s="13">
        <v>1</v>
      </c>
      <c r="W57" s="5"/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/>
      <c r="AE57" s="5"/>
      <c r="AF57" s="5"/>
      <c r="AG57" s="5"/>
      <c r="AH57" s="5"/>
      <c r="AI57" s="5"/>
      <c r="AJ57" s="5"/>
      <c r="AK57" s="15"/>
      <c r="AL57" s="15"/>
      <c r="AM57" s="15">
        <v>1</v>
      </c>
      <c r="AN57" s="15">
        <v>1</v>
      </c>
      <c r="AO57" s="15"/>
      <c r="AP57" s="15"/>
      <c r="AQ57" s="15"/>
      <c r="AR57" s="15"/>
      <c r="AS57" s="15"/>
      <c r="AT57" s="15"/>
      <c r="AU57" s="15"/>
      <c r="AV57" s="15"/>
      <c r="AW57" s="15"/>
      <c r="AX57" s="15"/>
    </row>
    <row r="58" spans="1:50">
      <c r="A58" s="5">
        <v>54</v>
      </c>
      <c r="B58" s="8" t="s">
        <v>22</v>
      </c>
      <c r="C58" s="12" t="s">
        <v>114</v>
      </c>
      <c r="D58" s="7">
        <v>28130902701</v>
      </c>
      <c r="E58" s="23" t="s">
        <v>321</v>
      </c>
      <c r="F58" s="7" t="s">
        <v>5</v>
      </c>
      <c r="G58" s="5" t="s">
        <v>4</v>
      </c>
      <c r="H58" s="13">
        <v>90</v>
      </c>
      <c r="I58" s="13">
        <v>48</v>
      </c>
      <c r="J58" s="13">
        <v>4</v>
      </c>
      <c r="K58" s="13">
        <v>1</v>
      </c>
      <c r="L58" s="13">
        <v>0</v>
      </c>
      <c r="M58" s="13"/>
      <c r="N58" s="13">
        <v>1</v>
      </c>
      <c r="O58" s="13">
        <v>1</v>
      </c>
      <c r="P58" s="13">
        <v>0</v>
      </c>
      <c r="Q58" s="13">
        <v>4</v>
      </c>
      <c r="R58" s="13">
        <v>1</v>
      </c>
      <c r="S58" s="13">
        <v>0</v>
      </c>
      <c r="T58" s="13">
        <v>1</v>
      </c>
      <c r="U58" s="13">
        <v>1</v>
      </c>
      <c r="V58" s="13">
        <v>0</v>
      </c>
      <c r="W58" s="5"/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/>
      <c r="AE58" s="5"/>
      <c r="AF58" s="5"/>
      <c r="AG58" s="5"/>
      <c r="AH58" s="5"/>
      <c r="AI58" s="5"/>
      <c r="AJ58" s="5"/>
      <c r="AK58" s="15"/>
      <c r="AL58" s="15"/>
      <c r="AM58" s="15">
        <v>1</v>
      </c>
      <c r="AN58" s="15">
        <v>1</v>
      </c>
      <c r="AO58" s="15"/>
      <c r="AP58" s="15"/>
      <c r="AQ58" s="15">
        <v>1</v>
      </c>
      <c r="AR58" s="15"/>
      <c r="AS58" s="15"/>
      <c r="AT58" s="15"/>
      <c r="AU58" s="15"/>
      <c r="AV58" s="15"/>
      <c r="AW58" s="15"/>
      <c r="AX58" s="15"/>
    </row>
    <row r="59" spans="1:50">
      <c r="A59" s="5">
        <v>55</v>
      </c>
      <c r="B59" s="8" t="s">
        <v>22</v>
      </c>
      <c r="C59" s="12" t="s">
        <v>114</v>
      </c>
      <c r="D59" s="7">
        <v>28130903301</v>
      </c>
      <c r="E59" s="23" t="s">
        <v>320</v>
      </c>
      <c r="F59" s="7" t="s">
        <v>5</v>
      </c>
      <c r="G59" s="5" t="s">
        <v>4</v>
      </c>
      <c r="H59" s="13">
        <v>130</v>
      </c>
      <c r="I59" s="13">
        <v>79</v>
      </c>
      <c r="J59" s="13">
        <v>6</v>
      </c>
      <c r="K59" s="13">
        <v>1</v>
      </c>
      <c r="L59" s="13">
        <v>0</v>
      </c>
      <c r="M59" s="13"/>
      <c r="N59" s="13">
        <v>1</v>
      </c>
      <c r="O59" s="13">
        <v>0</v>
      </c>
      <c r="P59" s="13">
        <v>0</v>
      </c>
      <c r="Q59" s="13">
        <v>5</v>
      </c>
      <c r="R59" s="13">
        <v>1</v>
      </c>
      <c r="S59" s="13">
        <v>0</v>
      </c>
      <c r="T59" s="13">
        <v>1</v>
      </c>
      <c r="U59" s="13">
        <v>0</v>
      </c>
      <c r="V59" s="13">
        <v>0</v>
      </c>
      <c r="W59" s="5"/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/>
      <c r="AE59" s="5"/>
      <c r="AF59" s="5"/>
      <c r="AG59" s="5"/>
      <c r="AH59" s="5"/>
      <c r="AI59" s="5"/>
      <c r="AJ59" s="5"/>
      <c r="AK59" s="15"/>
      <c r="AL59" s="15"/>
      <c r="AM59" s="15">
        <v>1</v>
      </c>
      <c r="AN59" s="15">
        <v>1</v>
      </c>
      <c r="AO59" s="15"/>
      <c r="AP59" s="15">
        <v>1</v>
      </c>
      <c r="AQ59" s="15">
        <v>1</v>
      </c>
      <c r="AR59" s="15"/>
      <c r="AS59" s="15"/>
      <c r="AT59" s="15"/>
      <c r="AU59" s="15"/>
      <c r="AV59" s="15"/>
      <c r="AW59" s="15"/>
      <c r="AX59" s="15"/>
    </row>
    <row r="60" spans="1:50">
      <c r="A60" s="5">
        <v>56</v>
      </c>
      <c r="B60" s="8" t="s">
        <v>22</v>
      </c>
      <c r="C60" s="12" t="s">
        <v>114</v>
      </c>
      <c r="D60" s="7">
        <v>28130903402</v>
      </c>
      <c r="E60" s="23" t="s">
        <v>319</v>
      </c>
      <c r="F60" s="7" t="s">
        <v>5</v>
      </c>
      <c r="G60" s="5" t="s">
        <v>4</v>
      </c>
      <c r="H60" s="13">
        <v>89</v>
      </c>
      <c r="I60" s="13">
        <v>64</v>
      </c>
      <c r="J60" s="13">
        <v>6</v>
      </c>
      <c r="K60" s="13">
        <v>0</v>
      </c>
      <c r="L60" s="13">
        <v>1</v>
      </c>
      <c r="M60" s="13"/>
      <c r="N60" s="13">
        <v>1</v>
      </c>
      <c r="O60" s="13">
        <v>1</v>
      </c>
      <c r="P60" s="13">
        <v>1</v>
      </c>
      <c r="Q60" s="13">
        <v>3</v>
      </c>
      <c r="R60" s="13">
        <v>0</v>
      </c>
      <c r="S60" s="13">
        <v>1</v>
      </c>
      <c r="T60" s="13">
        <v>1</v>
      </c>
      <c r="U60" s="13">
        <v>1</v>
      </c>
      <c r="V60" s="13">
        <v>1</v>
      </c>
      <c r="W60" s="5"/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/>
      <c r="AE60" s="5"/>
      <c r="AF60" s="5"/>
      <c r="AG60" s="5"/>
      <c r="AH60" s="5"/>
      <c r="AI60" s="5"/>
      <c r="AJ60" s="5"/>
      <c r="AK60" s="15"/>
      <c r="AL60" s="15">
        <v>1</v>
      </c>
      <c r="AM60" s="15"/>
      <c r="AN60" s="15">
        <v>1</v>
      </c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0">
      <c r="A61" s="5">
        <v>57</v>
      </c>
      <c r="B61" s="8" t="s">
        <v>22</v>
      </c>
      <c r="C61" s="12" t="s">
        <v>114</v>
      </c>
      <c r="D61" s="7">
        <v>28130903601</v>
      </c>
      <c r="E61" s="23" t="s">
        <v>318</v>
      </c>
      <c r="F61" s="7" t="s">
        <v>5</v>
      </c>
      <c r="G61" s="5" t="s">
        <v>4</v>
      </c>
      <c r="H61" s="13">
        <v>110</v>
      </c>
      <c r="I61" s="13">
        <v>81</v>
      </c>
      <c r="J61" s="13">
        <v>7</v>
      </c>
      <c r="K61" s="13">
        <v>0</v>
      </c>
      <c r="L61" s="13">
        <v>1</v>
      </c>
      <c r="M61" s="13"/>
      <c r="N61" s="13">
        <v>1</v>
      </c>
      <c r="O61" s="13">
        <v>1</v>
      </c>
      <c r="P61" s="13">
        <v>1</v>
      </c>
      <c r="Q61" s="13">
        <v>7</v>
      </c>
      <c r="R61" s="13">
        <v>0</v>
      </c>
      <c r="S61" s="13">
        <v>1</v>
      </c>
      <c r="T61" s="13">
        <v>1</v>
      </c>
      <c r="U61" s="13">
        <v>1</v>
      </c>
      <c r="V61" s="13">
        <v>1</v>
      </c>
      <c r="W61" s="5"/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/>
      <c r="AE61" s="5"/>
      <c r="AF61" s="5"/>
      <c r="AG61" s="5"/>
      <c r="AH61" s="5"/>
      <c r="AI61" s="5"/>
      <c r="AJ61" s="5"/>
      <c r="AK61" s="15"/>
      <c r="AL61" s="15">
        <v>1</v>
      </c>
      <c r="AM61" s="15"/>
      <c r="AN61" s="15">
        <v>1</v>
      </c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>
      <c r="A62" s="5">
        <v>58</v>
      </c>
      <c r="B62" s="8" t="s">
        <v>22</v>
      </c>
      <c r="C62" s="12" t="s">
        <v>114</v>
      </c>
      <c r="D62" s="7">
        <v>28130903703</v>
      </c>
      <c r="E62" s="23" t="s">
        <v>317</v>
      </c>
      <c r="F62" s="7" t="s">
        <v>5</v>
      </c>
      <c r="G62" s="5" t="s">
        <v>0</v>
      </c>
      <c r="H62" s="13">
        <v>61</v>
      </c>
      <c r="I62" s="13">
        <v>16</v>
      </c>
      <c r="J62" s="13">
        <v>3</v>
      </c>
      <c r="K62" s="13">
        <v>1</v>
      </c>
      <c r="L62" s="13">
        <v>0</v>
      </c>
      <c r="M62" s="13"/>
      <c r="N62" s="13">
        <v>0</v>
      </c>
      <c r="O62" s="13">
        <v>0</v>
      </c>
      <c r="P62" s="13">
        <v>0</v>
      </c>
      <c r="Q62" s="13">
        <v>1</v>
      </c>
      <c r="R62" s="13">
        <v>1</v>
      </c>
      <c r="S62" s="13">
        <v>0</v>
      </c>
      <c r="T62" s="13">
        <v>0</v>
      </c>
      <c r="U62" s="13">
        <v>0</v>
      </c>
      <c r="V62" s="13">
        <v>0</v>
      </c>
      <c r="W62" s="5">
        <v>1</v>
      </c>
      <c r="X62" s="5"/>
      <c r="Y62" s="5"/>
      <c r="Z62" s="5"/>
      <c r="AA62" s="5"/>
      <c r="AB62" s="5"/>
      <c r="AC62" s="5"/>
      <c r="AD62" s="5"/>
      <c r="AE62" s="5">
        <f>K62-X62</f>
        <v>1</v>
      </c>
      <c r="AF62" s="5"/>
      <c r="AG62" s="5"/>
      <c r="AH62" s="5"/>
      <c r="AI62" s="5"/>
      <c r="AJ62" s="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</row>
    <row r="63" spans="1:50">
      <c r="A63" s="5">
        <v>59</v>
      </c>
      <c r="B63" s="12" t="s">
        <v>64</v>
      </c>
      <c r="C63" s="12" t="s">
        <v>70</v>
      </c>
      <c r="D63" s="5">
        <v>28131001802</v>
      </c>
      <c r="E63" s="15" t="s">
        <v>316</v>
      </c>
      <c r="F63" s="7" t="s">
        <v>5</v>
      </c>
      <c r="G63" s="5" t="s">
        <v>0</v>
      </c>
      <c r="H63" s="5">
        <v>63</v>
      </c>
      <c r="I63" s="5">
        <v>28</v>
      </c>
      <c r="J63" s="5">
        <v>3</v>
      </c>
      <c r="K63" s="5">
        <v>0</v>
      </c>
      <c r="L63" s="5">
        <v>0</v>
      </c>
      <c r="M63" s="5"/>
      <c r="N63" s="5">
        <v>1</v>
      </c>
      <c r="O63" s="5">
        <v>0</v>
      </c>
      <c r="P63" s="5">
        <v>0</v>
      </c>
      <c r="Q63" s="5">
        <v>3</v>
      </c>
      <c r="R63" s="5">
        <v>0</v>
      </c>
      <c r="S63" s="5">
        <v>0</v>
      </c>
      <c r="T63" s="5">
        <v>1</v>
      </c>
      <c r="U63" s="5">
        <v>0</v>
      </c>
      <c r="V63" s="5">
        <v>0</v>
      </c>
      <c r="W63" s="5"/>
      <c r="X63" s="5">
        <v>1</v>
      </c>
      <c r="Y63" s="5"/>
      <c r="Z63" s="5">
        <v>0</v>
      </c>
      <c r="AA63" s="5">
        <v>1</v>
      </c>
      <c r="AB63" s="5">
        <v>1</v>
      </c>
      <c r="AC63" s="5">
        <v>1</v>
      </c>
      <c r="AD63" s="5"/>
      <c r="AE63" s="5"/>
      <c r="AF63" s="5"/>
      <c r="AG63" s="5"/>
      <c r="AH63" s="5"/>
      <c r="AI63" s="5"/>
      <c r="AJ63" s="5"/>
      <c r="AK63" s="15"/>
      <c r="AL63" s="15">
        <v>1</v>
      </c>
      <c r="AM63" s="15"/>
      <c r="AN63" s="15"/>
      <c r="AO63" s="15"/>
      <c r="AP63" s="15">
        <v>1</v>
      </c>
      <c r="AQ63" s="15">
        <v>1</v>
      </c>
      <c r="AR63" s="15"/>
      <c r="AS63" s="15"/>
      <c r="AT63" s="15"/>
      <c r="AU63" s="15"/>
      <c r="AV63" s="15"/>
      <c r="AW63" s="15"/>
      <c r="AX63" s="15"/>
    </row>
    <row r="64" spans="1:50">
      <c r="A64" s="5">
        <v>60</v>
      </c>
      <c r="B64" s="12" t="s">
        <v>64</v>
      </c>
      <c r="C64" s="12" t="s">
        <v>70</v>
      </c>
      <c r="D64" s="5">
        <v>28131003203</v>
      </c>
      <c r="E64" s="15" t="s">
        <v>315</v>
      </c>
      <c r="F64" s="7" t="s">
        <v>1</v>
      </c>
      <c r="G64" s="5" t="s">
        <v>0</v>
      </c>
      <c r="H64" s="5">
        <v>33</v>
      </c>
      <c r="I64" s="5">
        <v>18</v>
      </c>
      <c r="J64" s="5">
        <v>3</v>
      </c>
      <c r="K64" s="5">
        <v>1</v>
      </c>
      <c r="L64" s="5">
        <v>0</v>
      </c>
      <c r="M64" s="5"/>
      <c r="N64" s="5">
        <v>1</v>
      </c>
      <c r="O64" s="5">
        <v>1</v>
      </c>
      <c r="P64" s="5">
        <v>1</v>
      </c>
      <c r="Q64" s="5">
        <v>3</v>
      </c>
      <c r="R64" s="5">
        <v>0</v>
      </c>
      <c r="S64" s="5">
        <v>0</v>
      </c>
      <c r="T64" s="5">
        <v>1</v>
      </c>
      <c r="U64" s="5">
        <v>1</v>
      </c>
      <c r="V64" s="5">
        <v>1</v>
      </c>
      <c r="W64" s="5">
        <v>1</v>
      </c>
      <c r="X64" s="5"/>
      <c r="Y64" s="5"/>
      <c r="Z64" s="5"/>
      <c r="AA64" s="5"/>
      <c r="AB64" s="5"/>
      <c r="AC64" s="5"/>
      <c r="AD64" s="5"/>
      <c r="AE64" s="5">
        <f>K64-X64</f>
        <v>1</v>
      </c>
      <c r="AF64" s="5"/>
      <c r="AG64" s="5"/>
      <c r="AH64" s="5">
        <f t="shared" ref="AH64:AJ65" si="1">N64-AA64</f>
        <v>1</v>
      </c>
      <c r="AI64" s="5">
        <f t="shared" si="1"/>
        <v>1</v>
      </c>
      <c r="AJ64" s="5">
        <f t="shared" si="1"/>
        <v>1</v>
      </c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</row>
    <row r="65" spans="1:50">
      <c r="A65" s="5">
        <v>61</v>
      </c>
      <c r="B65" s="12" t="s">
        <v>64</v>
      </c>
      <c r="C65" s="12" t="s">
        <v>70</v>
      </c>
      <c r="D65" s="5">
        <v>28131005901</v>
      </c>
      <c r="E65" s="15" t="s">
        <v>314</v>
      </c>
      <c r="F65" s="7" t="s">
        <v>5</v>
      </c>
      <c r="G65" s="5" t="s">
        <v>4</v>
      </c>
      <c r="H65" s="5">
        <v>30</v>
      </c>
      <c r="I65" s="5">
        <v>14</v>
      </c>
      <c r="J65" s="5">
        <v>2</v>
      </c>
      <c r="K65" s="5">
        <v>1</v>
      </c>
      <c r="L65" s="5">
        <v>0</v>
      </c>
      <c r="M65" s="5"/>
      <c r="N65" s="5">
        <v>1</v>
      </c>
      <c r="O65" s="5">
        <v>1</v>
      </c>
      <c r="P65" s="5">
        <v>1</v>
      </c>
      <c r="Q65" s="5">
        <v>2</v>
      </c>
      <c r="R65" s="5">
        <v>1</v>
      </c>
      <c r="S65" s="5">
        <v>0</v>
      </c>
      <c r="T65" s="5">
        <v>1</v>
      </c>
      <c r="U65" s="5">
        <v>1</v>
      </c>
      <c r="V65" s="5">
        <v>1</v>
      </c>
      <c r="W65" s="5">
        <v>1</v>
      </c>
      <c r="X65" s="5"/>
      <c r="Y65" s="5"/>
      <c r="Z65" s="5"/>
      <c r="AA65" s="5"/>
      <c r="AB65" s="5"/>
      <c r="AC65" s="5"/>
      <c r="AD65" s="5"/>
      <c r="AE65" s="5">
        <f>K65-X65</f>
        <v>1</v>
      </c>
      <c r="AF65" s="5"/>
      <c r="AG65" s="5"/>
      <c r="AH65" s="5">
        <f t="shared" si="1"/>
        <v>1</v>
      </c>
      <c r="AI65" s="5">
        <f t="shared" si="1"/>
        <v>1</v>
      </c>
      <c r="AJ65" s="5">
        <f t="shared" si="1"/>
        <v>1</v>
      </c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</row>
    <row r="66" spans="1:50">
      <c r="A66" s="5">
        <v>62</v>
      </c>
      <c r="B66" s="12" t="s">
        <v>64</v>
      </c>
      <c r="C66" s="12" t="s">
        <v>70</v>
      </c>
      <c r="D66" s="5">
        <v>28131007002</v>
      </c>
      <c r="E66" s="15" t="s">
        <v>313</v>
      </c>
      <c r="F66" s="7" t="s">
        <v>5</v>
      </c>
      <c r="G66" s="5" t="s">
        <v>0</v>
      </c>
      <c r="H66" s="5">
        <v>56</v>
      </c>
      <c r="I66" s="5">
        <v>10</v>
      </c>
      <c r="J66" s="5">
        <v>3</v>
      </c>
      <c r="K66" s="5">
        <v>1</v>
      </c>
      <c r="L66" s="5">
        <v>0</v>
      </c>
      <c r="M66" s="5"/>
      <c r="N66" s="5">
        <v>0</v>
      </c>
      <c r="O66" s="5">
        <v>0</v>
      </c>
      <c r="P66" s="5">
        <v>0</v>
      </c>
      <c r="Q66" s="5">
        <v>3</v>
      </c>
      <c r="R66" s="5">
        <v>1</v>
      </c>
      <c r="S66" s="5">
        <v>0</v>
      </c>
      <c r="T66" s="5">
        <v>0</v>
      </c>
      <c r="U66" s="5">
        <v>0</v>
      </c>
      <c r="V66" s="5">
        <v>0</v>
      </c>
      <c r="W66" s="5">
        <v>1</v>
      </c>
      <c r="X66" s="5"/>
      <c r="Y66" s="5"/>
      <c r="Z66" s="5"/>
      <c r="AA66" s="5"/>
      <c r="AB66" s="5"/>
      <c r="AC66" s="5"/>
      <c r="AD66" s="5"/>
      <c r="AE66" s="5">
        <f>K66-X66</f>
        <v>1</v>
      </c>
      <c r="AF66" s="5"/>
      <c r="AG66" s="5"/>
      <c r="AH66" s="5"/>
      <c r="AI66" s="5"/>
      <c r="AJ66" s="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</row>
    <row r="67" spans="1:50">
      <c r="A67" s="5">
        <v>63</v>
      </c>
      <c r="B67" s="12" t="s">
        <v>64</v>
      </c>
      <c r="C67" s="12" t="s">
        <v>70</v>
      </c>
      <c r="D67" s="5">
        <v>28131007302</v>
      </c>
      <c r="E67" s="15" t="s">
        <v>312</v>
      </c>
      <c r="F67" s="7" t="s">
        <v>1</v>
      </c>
      <c r="G67" s="5" t="s">
        <v>0</v>
      </c>
      <c r="H67" s="5">
        <v>25</v>
      </c>
      <c r="I67" s="5">
        <v>20</v>
      </c>
      <c r="J67" s="5">
        <v>2</v>
      </c>
      <c r="K67" s="5">
        <v>0</v>
      </c>
      <c r="L67" s="5">
        <v>1</v>
      </c>
      <c r="M67" s="5"/>
      <c r="N67" s="5">
        <v>1</v>
      </c>
      <c r="O67" s="5">
        <v>1</v>
      </c>
      <c r="P67" s="5">
        <v>1</v>
      </c>
      <c r="Q67" s="5">
        <v>2</v>
      </c>
      <c r="R67" s="5">
        <v>0</v>
      </c>
      <c r="S67" s="5">
        <v>0</v>
      </c>
      <c r="T67" s="5">
        <v>1</v>
      </c>
      <c r="U67" s="5">
        <v>1</v>
      </c>
      <c r="V67" s="5">
        <v>1</v>
      </c>
      <c r="W67" s="5"/>
      <c r="X67" s="5"/>
      <c r="Y67" s="5"/>
      <c r="Z67" s="5"/>
      <c r="AA67" s="5"/>
      <c r="AB67" s="5"/>
      <c r="AC67" s="5"/>
      <c r="AD67" s="5"/>
      <c r="AE67" s="5"/>
      <c r="AF67" s="5">
        <f>L67-Y67</f>
        <v>1</v>
      </c>
      <c r="AG67" s="5"/>
      <c r="AH67" s="5">
        <f>N67-AA67</f>
        <v>1</v>
      </c>
      <c r="AI67" s="5">
        <f>O67-AB67</f>
        <v>1</v>
      </c>
      <c r="AJ67" s="5">
        <f>P67-AC67</f>
        <v>1</v>
      </c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</row>
    <row r="68" spans="1:50">
      <c r="A68" s="5">
        <v>64</v>
      </c>
      <c r="B68" s="12" t="s">
        <v>64</v>
      </c>
      <c r="C68" s="12" t="s">
        <v>70</v>
      </c>
      <c r="D68" s="5">
        <v>28131007602</v>
      </c>
      <c r="E68" s="15" t="s">
        <v>311</v>
      </c>
      <c r="F68" s="7" t="s">
        <v>5</v>
      </c>
      <c r="G68" s="5" t="s">
        <v>4</v>
      </c>
      <c r="H68" s="5">
        <v>58</v>
      </c>
      <c r="I68" s="5">
        <v>29</v>
      </c>
      <c r="J68" s="5">
        <v>5</v>
      </c>
      <c r="K68" s="5">
        <v>1</v>
      </c>
      <c r="L68" s="5">
        <v>0</v>
      </c>
      <c r="M68" s="5"/>
      <c r="N68" s="5">
        <v>1</v>
      </c>
      <c r="O68" s="5">
        <v>0</v>
      </c>
      <c r="P68" s="5">
        <v>0</v>
      </c>
      <c r="Q68" s="5">
        <v>5</v>
      </c>
      <c r="R68" s="5">
        <v>1</v>
      </c>
      <c r="S68" s="5">
        <v>0</v>
      </c>
      <c r="T68" s="5">
        <v>1</v>
      </c>
      <c r="U68" s="5">
        <v>0</v>
      </c>
      <c r="V68" s="5">
        <v>0</v>
      </c>
      <c r="W68" s="5">
        <v>1</v>
      </c>
      <c r="X68" s="5"/>
      <c r="Y68" s="5"/>
      <c r="Z68" s="5"/>
      <c r="AA68" s="5"/>
      <c r="AB68" s="5"/>
      <c r="AC68" s="5"/>
      <c r="AD68" s="5"/>
      <c r="AE68" s="5">
        <f>K68-X68</f>
        <v>1</v>
      </c>
      <c r="AF68" s="5"/>
      <c r="AG68" s="5"/>
      <c r="AH68" s="5">
        <f t="shared" ref="AH68:AH73" si="2">N68-AA68</f>
        <v>1</v>
      </c>
      <c r="AI68" s="5"/>
      <c r="AJ68" s="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</row>
    <row r="69" spans="1:50">
      <c r="A69" s="5">
        <v>65</v>
      </c>
      <c r="B69" s="12" t="s">
        <v>64</v>
      </c>
      <c r="C69" s="12" t="s">
        <v>70</v>
      </c>
      <c r="D69" s="5">
        <v>28131010102</v>
      </c>
      <c r="E69" s="15" t="s">
        <v>310</v>
      </c>
      <c r="F69" s="7" t="s">
        <v>1</v>
      </c>
      <c r="G69" s="5" t="s">
        <v>0</v>
      </c>
      <c r="H69" s="5">
        <v>45</v>
      </c>
      <c r="I69" s="5">
        <v>16</v>
      </c>
      <c r="J69" s="5">
        <v>4</v>
      </c>
      <c r="K69" s="5">
        <v>1</v>
      </c>
      <c r="L69" s="5">
        <v>0</v>
      </c>
      <c r="M69" s="5"/>
      <c r="N69" s="5">
        <v>1</v>
      </c>
      <c r="O69" s="5">
        <v>0</v>
      </c>
      <c r="P69" s="5">
        <v>0</v>
      </c>
      <c r="Q69" s="5">
        <v>4</v>
      </c>
      <c r="R69" s="5">
        <v>1</v>
      </c>
      <c r="S69" s="5">
        <v>0</v>
      </c>
      <c r="T69" s="5">
        <v>1</v>
      </c>
      <c r="U69" s="5">
        <v>0</v>
      </c>
      <c r="V69" s="5">
        <v>0</v>
      </c>
      <c r="W69" s="5">
        <v>1</v>
      </c>
      <c r="X69" s="5"/>
      <c r="Y69" s="5"/>
      <c r="Z69" s="5"/>
      <c r="AA69" s="5"/>
      <c r="AB69" s="5"/>
      <c r="AC69" s="5"/>
      <c r="AD69" s="5"/>
      <c r="AE69" s="5">
        <f>K69-X69</f>
        <v>1</v>
      </c>
      <c r="AF69" s="5"/>
      <c r="AG69" s="5"/>
      <c r="AH69" s="5">
        <f t="shared" si="2"/>
        <v>1</v>
      </c>
      <c r="AI69" s="5"/>
      <c r="AJ69" s="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</row>
    <row r="70" spans="1:50">
      <c r="A70" s="5">
        <v>66</v>
      </c>
      <c r="B70" s="12" t="s">
        <v>64</v>
      </c>
      <c r="C70" s="12" t="s">
        <v>70</v>
      </c>
      <c r="D70" s="5">
        <v>28131013702</v>
      </c>
      <c r="E70" s="15" t="s">
        <v>309</v>
      </c>
      <c r="F70" s="7" t="s">
        <v>5</v>
      </c>
      <c r="G70" s="5" t="s">
        <v>0</v>
      </c>
      <c r="H70" s="5">
        <v>10</v>
      </c>
      <c r="I70" s="5">
        <v>6</v>
      </c>
      <c r="J70" s="5">
        <v>2</v>
      </c>
      <c r="K70" s="5">
        <v>0</v>
      </c>
      <c r="L70" s="5">
        <v>0</v>
      </c>
      <c r="M70" s="5"/>
      <c r="N70" s="5">
        <v>1</v>
      </c>
      <c r="O70" s="5">
        <v>0</v>
      </c>
      <c r="P70" s="5">
        <v>0</v>
      </c>
      <c r="Q70" s="5">
        <v>2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</v>
      </c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>
        <f t="shared" si="2"/>
        <v>1</v>
      </c>
      <c r="AI70" s="5"/>
      <c r="AJ70" s="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</row>
    <row r="71" spans="1:50">
      <c r="A71" s="5">
        <v>67</v>
      </c>
      <c r="B71" s="12" t="s">
        <v>64</v>
      </c>
      <c r="C71" s="12" t="s">
        <v>70</v>
      </c>
      <c r="D71" s="5">
        <v>28131013901</v>
      </c>
      <c r="E71" s="15" t="s">
        <v>308</v>
      </c>
      <c r="F71" s="7" t="s">
        <v>5</v>
      </c>
      <c r="G71" s="5" t="s">
        <v>0</v>
      </c>
      <c r="H71" s="5">
        <v>32</v>
      </c>
      <c r="I71" s="5">
        <v>10</v>
      </c>
      <c r="J71" s="5">
        <v>2</v>
      </c>
      <c r="K71" s="5">
        <v>1</v>
      </c>
      <c r="L71" s="5">
        <v>0</v>
      </c>
      <c r="M71" s="5"/>
      <c r="N71" s="5">
        <v>1</v>
      </c>
      <c r="O71" s="5">
        <v>1</v>
      </c>
      <c r="P71" s="5">
        <v>0</v>
      </c>
      <c r="Q71" s="5">
        <v>2</v>
      </c>
      <c r="R71" s="5">
        <v>1</v>
      </c>
      <c r="S71" s="5">
        <v>0</v>
      </c>
      <c r="T71" s="5">
        <v>0</v>
      </c>
      <c r="U71" s="5">
        <v>1</v>
      </c>
      <c r="V71" s="5">
        <v>0</v>
      </c>
      <c r="W71" s="5">
        <v>1</v>
      </c>
      <c r="X71" s="5"/>
      <c r="Y71" s="5"/>
      <c r="Z71" s="5"/>
      <c r="AA71" s="5"/>
      <c r="AB71" s="5"/>
      <c r="AC71" s="5"/>
      <c r="AD71" s="5"/>
      <c r="AE71" s="5">
        <f>K71-X71</f>
        <v>1</v>
      </c>
      <c r="AF71" s="5"/>
      <c r="AG71" s="5"/>
      <c r="AH71" s="5">
        <f t="shared" si="2"/>
        <v>1</v>
      </c>
      <c r="AI71" s="5">
        <f>O71-AB71</f>
        <v>1</v>
      </c>
      <c r="AJ71" s="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</row>
    <row r="72" spans="1:50">
      <c r="A72" s="5">
        <v>68</v>
      </c>
      <c r="B72" s="12" t="s">
        <v>64</v>
      </c>
      <c r="C72" s="12" t="s">
        <v>70</v>
      </c>
      <c r="D72" s="5">
        <v>28131015601</v>
      </c>
      <c r="E72" s="15" t="s">
        <v>307</v>
      </c>
      <c r="F72" s="7" t="s">
        <v>5</v>
      </c>
      <c r="G72" s="5" t="s">
        <v>0</v>
      </c>
      <c r="H72" s="5">
        <v>16</v>
      </c>
      <c r="I72" s="5">
        <v>11</v>
      </c>
      <c r="J72" s="5">
        <v>1</v>
      </c>
      <c r="K72" s="5">
        <v>0</v>
      </c>
      <c r="L72" s="5">
        <v>0</v>
      </c>
      <c r="M72" s="5"/>
      <c r="N72" s="5">
        <v>1</v>
      </c>
      <c r="O72" s="5">
        <v>0</v>
      </c>
      <c r="P72" s="5">
        <v>0</v>
      </c>
      <c r="Q72" s="5">
        <v>1</v>
      </c>
      <c r="R72" s="5">
        <v>0</v>
      </c>
      <c r="S72" s="5">
        <v>0</v>
      </c>
      <c r="T72" s="5">
        <v>1</v>
      </c>
      <c r="U72" s="5">
        <v>0</v>
      </c>
      <c r="V72" s="5">
        <v>0</v>
      </c>
      <c r="W72" s="5">
        <v>1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>
        <f t="shared" si="2"/>
        <v>1</v>
      </c>
      <c r="AI72" s="5"/>
      <c r="AJ72" s="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</row>
    <row r="73" spans="1:50">
      <c r="A73" s="5">
        <v>69</v>
      </c>
      <c r="B73" s="12" t="s">
        <v>87</v>
      </c>
      <c r="C73" s="12" t="s">
        <v>70</v>
      </c>
      <c r="D73" s="14">
        <v>28131107001</v>
      </c>
      <c r="E73" s="84" t="s">
        <v>306</v>
      </c>
      <c r="F73" s="7" t="s">
        <v>5</v>
      </c>
      <c r="G73" s="5" t="s">
        <v>0</v>
      </c>
      <c r="H73" s="5">
        <v>52</v>
      </c>
      <c r="I73" s="5">
        <v>5</v>
      </c>
      <c r="J73" s="5">
        <v>3</v>
      </c>
      <c r="K73" s="5">
        <v>1</v>
      </c>
      <c r="L73" s="5">
        <v>0</v>
      </c>
      <c r="M73" s="5"/>
      <c r="N73" s="5">
        <v>1</v>
      </c>
      <c r="O73" s="5">
        <v>0</v>
      </c>
      <c r="P73" s="5">
        <v>0</v>
      </c>
      <c r="Q73" s="5">
        <v>3</v>
      </c>
      <c r="R73" s="5">
        <v>1</v>
      </c>
      <c r="S73" s="5">
        <v>0</v>
      </c>
      <c r="T73" s="5">
        <v>1</v>
      </c>
      <c r="U73" s="5">
        <v>0</v>
      </c>
      <c r="V73" s="5">
        <v>0</v>
      </c>
      <c r="W73" s="5">
        <v>1</v>
      </c>
      <c r="X73" s="5"/>
      <c r="Y73" s="5"/>
      <c r="Z73" s="5"/>
      <c r="AA73" s="5"/>
      <c r="AB73" s="5"/>
      <c r="AC73" s="5"/>
      <c r="AD73" s="5"/>
      <c r="AE73" s="5">
        <f>K73-X73</f>
        <v>1</v>
      </c>
      <c r="AF73" s="5"/>
      <c r="AG73" s="5"/>
      <c r="AH73" s="5">
        <f t="shared" si="2"/>
        <v>1</v>
      </c>
      <c r="AI73" s="5"/>
      <c r="AJ73" s="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</row>
    <row r="74" spans="1:50">
      <c r="A74" s="5">
        <v>70</v>
      </c>
      <c r="B74" s="12" t="s">
        <v>87</v>
      </c>
      <c r="C74" s="12" t="s">
        <v>70</v>
      </c>
      <c r="D74" s="14">
        <v>28131107602</v>
      </c>
      <c r="E74" s="84" t="s">
        <v>305</v>
      </c>
      <c r="F74" s="7" t="s">
        <v>5</v>
      </c>
      <c r="G74" s="5" t="s">
        <v>0</v>
      </c>
      <c r="H74" s="5">
        <v>35</v>
      </c>
      <c r="I74" s="5">
        <v>21</v>
      </c>
      <c r="J74" s="5">
        <v>2</v>
      </c>
      <c r="K74" s="5">
        <v>1</v>
      </c>
      <c r="L74" s="5">
        <v>0</v>
      </c>
      <c r="M74" s="5"/>
      <c r="N74" s="5">
        <v>1</v>
      </c>
      <c r="O74" s="5">
        <v>0</v>
      </c>
      <c r="P74" s="5">
        <v>0</v>
      </c>
      <c r="Q74" s="5">
        <v>2</v>
      </c>
      <c r="R74" s="5">
        <v>1</v>
      </c>
      <c r="S74" s="5">
        <v>0</v>
      </c>
      <c r="T74" s="5">
        <v>1</v>
      </c>
      <c r="U74" s="5">
        <v>0</v>
      </c>
      <c r="V74" s="5">
        <v>0</v>
      </c>
      <c r="W74" s="5"/>
      <c r="X74" s="5">
        <v>1</v>
      </c>
      <c r="Y74" s="5"/>
      <c r="Z74" s="5">
        <v>0</v>
      </c>
      <c r="AA74" s="5">
        <v>1</v>
      </c>
      <c r="AB74" s="5">
        <v>1</v>
      </c>
      <c r="AC74" s="5">
        <v>1</v>
      </c>
      <c r="AD74" s="5"/>
      <c r="AE74" s="5"/>
      <c r="AF74" s="5"/>
      <c r="AG74" s="5"/>
      <c r="AH74" s="5"/>
      <c r="AI74" s="5"/>
      <c r="AJ74" s="5"/>
      <c r="AK74" s="15"/>
      <c r="AL74" s="15"/>
      <c r="AM74" s="15"/>
      <c r="AN74" s="15"/>
      <c r="AO74" s="15"/>
      <c r="AP74" s="15">
        <v>1</v>
      </c>
      <c r="AQ74" s="15">
        <v>1</v>
      </c>
      <c r="AR74" s="15"/>
      <c r="AS74" s="15"/>
      <c r="AT74" s="15"/>
      <c r="AU74" s="15"/>
      <c r="AV74" s="15"/>
      <c r="AW74" s="15"/>
      <c r="AX74" s="15"/>
    </row>
    <row r="75" spans="1:50">
      <c r="A75" s="5">
        <v>71</v>
      </c>
      <c r="B75" s="12" t="s">
        <v>87</v>
      </c>
      <c r="C75" s="12" t="s">
        <v>70</v>
      </c>
      <c r="D75" s="14">
        <v>28131111801</v>
      </c>
      <c r="E75" s="84" t="s">
        <v>304</v>
      </c>
      <c r="F75" s="7" t="s">
        <v>5</v>
      </c>
      <c r="G75" s="5" t="s">
        <v>4</v>
      </c>
      <c r="H75" s="5">
        <v>53</v>
      </c>
      <c r="I75" s="5">
        <v>26</v>
      </c>
      <c r="J75" s="5">
        <v>2</v>
      </c>
      <c r="K75" s="5">
        <v>1</v>
      </c>
      <c r="L75" s="5">
        <v>0</v>
      </c>
      <c r="M75" s="5"/>
      <c r="N75" s="5">
        <v>1</v>
      </c>
      <c r="O75" s="5">
        <v>0</v>
      </c>
      <c r="P75" s="5">
        <v>0</v>
      </c>
      <c r="Q75" s="5">
        <v>2</v>
      </c>
      <c r="R75" s="5">
        <v>1</v>
      </c>
      <c r="S75" s="5">
        <v>0</v>
      </c>
      <c r="T75" s="5">
        <v>1</v>
      </c>
      <c r="U75" s="5">
        <v>0</v>
      </c>
      <c r="V75" s="5">
        <v>0</v>
      </c>
      <c r="W75" s="5">
        <v>1</v>
      </c>
      <c r="X75" s="5"/>
      <c r="Y75" s="5"/>
      <c r="Z75" s="5"/>
      <c r="AA75" s="5"/>
      <c r="AB75" s="5"/>
      <c r="AC75" s="5"/>
      <c r="AD75" s="5"/>
      <c r="AE75" s="5">
        <f>K75-X75</f>
        <v>1</v>
      </c>
      <c r="AF75" s="5"/>
      <c r="AG75" s="5"/>
      <c r="AH75" s="5">
        <f>N75-AA75</f>
        <v>1</v>
      </c>
      <c r="AI75" s="5"/>
      <c r="AJ75" s="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</row>
    <row r="76" spans="1:50">
      <c r="A76" s="5">
        <v>72</v>
      </c>
      <c r="B76" s="12" t="s">
        <v>87</v>
      </c>
      <c r="C76" s="12" t="s">
        <v>70</v>
      </c>
      <c r="D76" s="14">
        <v>28131116801</v>
      </c>
      <c r="E76" s="84" t="s">
        <v>303</v>
      </c>
      <c r="F76" s="7" t="s">
        <v>5</v>
      </c>
      <c r="G76" s="5" t="s">
        <v>0</v>
      </c>
      <c r="H76" s="5">
        <v>25</v>
      </c>
      <c r="I76" s="5">
        <v>23</v>
      </c>
      <c r="J76" s="5">
        <v>2</v>
      </c>
      <c r="K76" s="5">
        <v>1</v>
      </c>
      <c r="L76" s="5">
        <v>0</v>
      </c>
      <c r="M76" s="5"/>
      <c r="N76" s="5">
        <v>1</v>
      </c>
      <c r="O76" s="5">
        <v>0</v>
      </c>
      <c r="P76" s="5">
        <v>0</v>
      </c>
      <c r="Q76" s="5">
        <v>2</v>
      </c>
      <c r="R76" s="5">
        <v>1</v>
      </c>
      <c r="S76" s="5">
        <v>0</v>
      </c>
      <c r="T76" s="5">
        <v>0</v>
      </c>
      <c r="U76" s="5">
        <v>0</v>
      </c>
      <c r="V76" s="5">
        <v>0</v>
      </c>
      <c r="W76" s="5"/>
      <c r="X76" s="5">
        <v>1</v>
      </c>
      <c r="Y76" s="5"/>
      <c r="Z76" s="5">
        <v>0</v>
      </c>
      <c r="AA76" s="5">
        <v>1</v>
      </c>
      <c r="AB76" s="5">
        <v>1</v>
      </c>
      <c r="AC76" s="5">
        <v>1</v>
      </c>
      <c r="AD76" s="5"/>
      <c r="AE76" s="5"/>
      <c r="AF76" s="5"/>
      <c r="AG76" s="5"/>
      <c r="AH76" s="5"/>
      <c r="AI76" s="5"/>
      <c r="AJ76" s="5"/>
      <c r="AK76" s="15"/>
      <c r="AL76" s="15"/>
      <c r="AM76" s="15"/>
      <c r="AN76" s="15"/>
      <c r="AO76" s="15"/>
      <c r="AP76" s="15">
        <v>1</v>
      </c>
      <c r="AQ76" s="15">
        <v>1</v>
      </c>
      <c r="AR76" s="15"/>
      <c r="AS76" s="15"/>
      <c r="AT76" s="15"/>
      <c r="AU76" s="15"/>
      <c r="AV76" s="15"/>
      <c r="AW76" s="15"/>
      <c r="AX76" s="15"/>
    </row>
    <row r="77" spans="1:50">
      <c r="A77" s="5">
        <v>73</v>
      </c>
      <c r="B77" s="12" t="s">
        <v>87</v>
      </c>
      <c r="C77" s="12" t="s">
        <v>70</v>
      </c>
      <c r="D77" s="14">
        <v>28131117002</v>
      </c>
      <c r="E77" s="84" t="s">
        <v>302</v>
      </c>
      <c r="F77" s="7" t="s">
        <v>5</v>
      </c>
      <c r="G77" s="5" t="s">
        <v>0</v>
      </c>
      <c r="H77" s="5">
        <v>43</v>
      </c>
      <c r="I77" s="5">
        <v>11</v>
      </c>
      <c r="J77" s="5">
        <v>2</v>
      </c>
      <c r="K77" s="5">
        <v>1</v>
      </c>
      <c r="L77" s="5">
        <v>0</v>
      </c>
      <c r="M77" s="5"/>
      <c r="N77" s="5">
        <v>0</v>
      </c>
      <c r="O77" s="5">
        <v>0</v>
      </c>
      <c r="P77" s="5">
        <v>0</v>
      </c>
      <c r="Q77" s="5">
        <v>1</v>
      </c>
      <c r="R77" s="5">
        <v>1</v>
      </c>
      <c r="S77" s="5">
        <v>0</v>
      </c>
      <c r="T77" s="5">
        <v>0</v>
      </c>
      <c r="U77" s="5">
        <v>0</v>
      </c>
      <c r="V77" s="5">
        <v>0</v>
      </c>
      <c r="W77" s="5">
        <v>1</v>
      </c>
      <c r="X77" s="5"/>
      <c r="Y77" s="5"/>
      <c r="Z77" s="5"/>
      <c r="AA77" s="5"/>
      <c r="AB77" s="5"/>
      <c r="AC77" s="5"/>
      <c r="AD77" s="5"/>
      <c r="AE77" s="5">
        <f>K77-X77</f>
        <v>1</v>
      </c>
      <c r="AF77" s="5"/>
      <c r="AG77" s="5"/>
      <c r="AH77" s="5"/>
      <c r="AI77" s="5"/>
      <c r="AJ77" s="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</row>
    <row r="78" spans="1:50">
      <c r="A78" s="5">
        <v>74</v>
      </c>
      <c r="B78" s="12" t="s">
        <v>87</v>
      </c>
      <c r="C78" s="12" t="s">
        <v>70</v>
      </c>
      <c r="D78" s="14">
        <v>28131120201</v>
      </c>
      <c r="E78" s="84" t="s">
        <v>301</v>
      </c>
      <c r="F78" s="7" t="s">
        <v>1</v>
      </c>
      <c r="G78" s="5" t="s">
        <v>0</v>
      </c>
      <c r="H78" s="5">
        <v>50</v>
      </c>
      <c r="I78" s="5">
        <v>7</v>
      </c>
      <c r="J78" s="5">
        <v>3</v>
      </c>
      <c r="K78" s="5">
        <v>0</v>
      </c>
      <c r="L78" s="5">
        <v>0</v>
      </c>
      <c r="M78" s="5"/>
      <c r="N78" s="5">
        <v>0</v>
      </c>
      <c r="O78" s="5">
        <v>0</v>
      </c>
      <c r="P78" s="5">
        <v>0</v>
      </c>
      <c r="Q78" s="5">
        <v>3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1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</row>
    <row r="79" spans="1:50">
      <c r="A79" s="5">
        <v>75</v>
      </c>
      <c r="B79" s="12" t="s">
        <v>87</v>
      </c>
      <c r="C79" s="12" t="s">
        <v>70</v>
      </c>
      <c r="D79" s="14">
        <v>28131120601</v>
      </c>
      <c r="E79" s="84" t="s">
        <v>300</v>
      </c>
      <c r="F79" s="7" t="s">
        <v>1</v>
      </c>
      <c r="G79" s="5" t="s">
        <v>0</v>
      </c>
      <c r="H79" s="5">
        <v>47</v>
      </c>
      <c r="I79" s="5">
        <v>3</v>
      </c>
      <c r="J79" s="5">
        <v>3</v>
      </c>
      <c r="K79" s="5">
        <v>0</v>
      </c>
      <c r="L79" s="5">
        <v>0</v>
      </c>
      <c r="M79" s="5"/>
      <c r="N79" s="5">
        <v>0</v>
      </c>
      <c r="O79" s="5">
        <v>0</v>
      </c>
      <c r="P79" s="5">
        <v>0</v>
      </c>
      <c r="Q79" s="5">
        <v>3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1</v>
      </c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</row>
    <row r="80" spans="1:50">
      <c r="A80" s="5">
        <v>76</v>
      </c>
      <c r="B80" s="8" t="s">
        <v>3</v>
      </c>
      <c r="C80" s="12" t="s">
        <v>70</v>
      </c>
      <c r="D80" s="7">
        <v>28131203801</v>
      </c>
      <c r="E80" s="23" t="s">
        <v>299</v>
      </c>
      <c r="F80" s="7" t="s">
        <v>5</v>
      </c>
      <c r="G80" s="5" t="s">
        <v>0</v>
      </c>
      <c r="H80" s="5">
        <v>27</v>
      </c>
      <c r="I80" s="5">
        <v>8</v>
      </c>
      <c r="J80" s="5">
        <v>2</v>
      </c>
      <c r="K80" s="5">
        <v>1</v>
      </c>
      <c r="L80" s="5">
        <v>0</v>
      </c>
      <c r="M80" s="5"/>
      <c r="N80" s="5">
        <v>1</v>
      </c>
      <c r="O80" s="5">
        <v>0</v>
      </c>
      <c r="P80" s="5">
        <v>0</v>
      </c>
      <c r="Q80" s="5">
        <v>1</v>
      </c>
      <c r="R80" s="5">
        <v>1</v>
      </c>
      <c r="S80" s="5">
        <v>0</v>
      </c>
      <c r="T80" s="5">
        <v>0</v>
      </c>
      <c r="U80" s="5">
        <v>0</v>
      </c>
      <c r="V80" s="5">
        <v>0</v>
      </c>
      <c r="W80" s="5">
        <v>1</v>
      </c>
      <c r="X80" s="5"/>
      <c r="Y80" s="5"/>
      <c r="Z80" s="5"/>
      <c r="AA80" s="5"/>
      <c r="AB80" s="5"/>
      <c r="AC80" s="5"/>
      <c r="AD80" s="5"/>
      <c r="AE80" s="5">
        <f>K80-X80</f>
        <v>1</v>
      </c>
      <c r="AF80" s="5"/>
      <c r="AG80" s="5"/>
      <c r="AH80" s="5">
        <f>N80-AA80</f>
        <v>1</v>
      </c>
      <c r="AI80" s="5"/>
      <c r="AJ80" s="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</row>
    <row r="81" spans="1:50">
      <c r="A81" s="5">
        <v>77</v>
      </c>
      <c r="B81" s="8" t="s">
        <v>3</v>
      </c>
      <c r="C81" s="12" t="s">
        <v>70</v>
      </c>
      <c r="D81" s="7">
        <v>28131206903</v>
      </c>
      <c r="E81" s="23" t="s">
        <v>298</v>
      </c>
      <c r="F81" s="7" t="s">
        <v>5</v>
      </c>
      <c r="G81" s="5" t="s">
        <v>4</v>
      </c>
      <c r="H81" s="5">
        <v>26</v>
      </c>
      <c r="I81" s="5">
        <v>19</v>
      </c>
      <c r="J81" s="5">
        <v>2</v>
      </c>
      <c r="K81" s="5">
        <v>1</v>
      </c>
      <c r="L81" s="5">
        <v>0</v>
      </c>
      <c r="M81" s="5"/>
      <c r="N81" s="5">
        <v>1</v>
      </c>
      <c r="O81" s="5">
        <v>0</v>
      </c>
      <c r="P81" s="5">
        <v>0</v>
      </c>
      <c r="Q81" s="5">
        <v>2</v>
      </c>
      <c r="R81" s="5">
        <v>1</v>
      </c>
      <c r="S81" s="5">
        <v>0</v>
      </c>
      <c r="T81" s="5">
        <v>1</v>
      </c>
      <c r="U81" s="5">
        <v>0</v>
      </c>
      <c r="V81" s="5">
        <v>0</v>
      </c>
      <c r="W81" s="7">
        <v>1</v>
      </c>
      <c r="X81" s="5"/>
      <c r="Y81" s="5"/>
      <c r="Z81" s="5"/>
      <c r="AA81" s="5"/>
      <c r="AB81" s="5"/>
      <c r="AC81" s="5"/>
      <c r="AD81" s="5"/>
      <c r="AE81" s="5">
        <f>K81-X81</f>
        <v>1</v>
      </c>
      <c r="AF81" s="5"/>
      <c r="AG81" s="5"/>
      <c r="AH81" s="5">
        <f>N81-AA81</f>
        <v>1</v>
      </c>
      <c r="AI81" s="5"/>
      <c r="AJ81" s="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</row>
    <row r="82" spans="1:50">
      <c r="A82" s="5">
        <v>78</v>
      </c>
      <c r="B82" s="8" t="s">
        <v>3</v>
      </c>
      <c r="C82" s="12" t="s">
        <v>70</v>
      </c>
      <c r="D82" s="7">
        <v>28131207701</v>
      </c>
      <c r="E82" s="23" t="s">
        <v>297</v>
      </c>
      <c r="F82" s="7" t="s">
        <v>5</v>
      </c>
      <c r="G82" s="5" t="s">
        <v>0</v>
      </c>
      <c r="H82" s="5">
        <v>56</v>
      </c>
      <c r="I82" s="5">
        <v>22</v>
      </c>
      <c r="J82" s="5">
        <v>2</v>
      </c>
      <c r="K82" s="5">
        <v>1</v>
      </c>
      <c r="L82" s="5">
        <v>0</v>
      </c>
      <c r="M82" s="5"/>
      <c r="N82" s="5">
        <v>1</v>
      </c>
      <c r="O82" s="5">
        <v>0</v>
      </c>
      <c r="P82" s="5">
        <v>0</v>
      </c>
      <c r="Q82" s="5">
        <v>2</v>
      </c>
      <c r="R82" s="5">
        <v>1</v>
      </c>
      <c r="S82" s="5">
        <v>0</v>
      </c>
      <c r="T82" s="5">
        <v>1</v>
      </c>
      <c r="U82" s="5">
        <v>0</v>
      </c>
      <c r="V82" s="5">
        <v>0</v>
      </c>
      <c r="W82" s="7"/>
      <c r="X82" s="5">
        <v>1</v>
      </c>
      <c r="Y82" s="5"/>
      <c r="Z82" s="5">
        <v>0</v>
      </c>
      <c r="AA82" s="5">
        <v>1</v>
      </c>
      <c r="AB82" s="5">
        <v>1</v>
      </c>
      <c r="AC82" s="5">
        <v>1</v>
      </c>
      <c r="AD82" s="5"/>
      <c r="AE82" s="5"/>
      <c r="AF82" s="5"/>
      <c r="AG82" s="5"/>
      <c r="AH82" s="5"/>
      <c r="AI82" s="5"/>
      <c r="AJ82" s="5"/>
      <c r="AK82" s="15"/>
      <c r="AL82" s="15"/>
      <c r="AM82" s="15"/>
      <c r="AN82" s="15"/>
      <c r="AO82" s="15"/>
      <c r="AP82" s="15">
        <v>1</v>
      </c>
      <c r="AQ82" s="15">
        <v>1</v>
      </c>
      <c r="AR82" s="15"/>
      <c r="AS82" s="15"/>
      <c r="AT82" s="15"/>
      <c r="AU82" s="15"/>
      <c r="AV82" s="15"/>
      <c r="AW82" s="15"/>
      <c r="AX82" s="15"/>
    </row>
    <row r="83" spans="1:50">
      <c r="A83" s="5">
        <v>79</v>
      </c>
      <c r="B83" s="8" t="s">
        <v>3</v>
      </c>
      <c r="C83" s="12" t="s">
        <v>70</v>
      </c>
      <c r="D83" s="7">
        <v>28131209603</v>
      </c>
      <c r="E83" s="23" t="s">
        <v>296</v>
      </c>
      <c r="F83" s="7" t="s">
        <v>5</v>
      </c>
      <c r="G83" s="5" t="s">
        <v>0</v>
      </c>
      <c r="H83" s="5">
        <v>52</v>
      </c>
      <c r="I83" s="5">
        <v>16</v>
      </c>
      <c r="J83" s="5">
        <v>2</v>
      </c>
      <c r="K83" s="5">
        <v>1</v>
      </c>
      <c r="L83" s="5">
        <v>0</v>
      </c>
      <c r="M83" s="5"/>
      <c r="N83" s="5">
        <v>1</v>
      </c>
      <c r="O83" s="5">
        <v>0</v>
      </c>
      <c r="P83" s="5">
        <v>0</v>
      </c>
      <c r="Q83" s="5">
        <v>2</v>
      </c>
      <c r="R83" s="5">
        <v>1</v>
      </c>
      <c r="S83" s="5">
        <v>0</v>
      </c>
      <c r="T83" s="5">
        <v>1</v>
      </c>
      <c r="U83" s="5">
        <v>0</v>
      </c>
      <c r="V83" s="5">
        <v>0</v>
      </c>
      <c r="W83" s="5">
        <v>1</v>
      </c>
      <c r="X83" s="5"/>
      <c r="Y83" s="5"/>
      <c r="Z83" s="5"/>
      <c r="AA83" s="5"/>
      <c r="AB83" s="5"/>
      <c r="AC83" s="5"/>
      <c r="AD83" s="5"/>
      <c r="AE83" s="5">
        <f>K83-X83</f>
        <v>1</v>
      </c>
      <c r="AF83" s="5"/>
      <c r="AG83" s="5"/>
      <c r="AH83" s="5">
        <f>N83-AA83</f>
        <v>1</v>
      </c>
      <c r="AI83" s="5"/>
      <c r="AJ83" s="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</row>
    <row r="84" spans="1:50">
      <c r="A84" s="5">
        <v>80</v>
      </c>
      <c r="B84" s="8" t="s">
        <v>3</v>
      </c>
      <c r="C84" s="12" t="s">
        <v>70</v>
      </c>
      <c r="D84" s="7">
        <v>28131209801</v>
      </c>
      <c r="E84" s="23" t="s">
        <v>295</v>
      </c>
      <c r="F84" s="7" t="s">
        <v>5</v>
      </c>
      <c r="G84" s="5" t="s">
        <v>4</v>
      </c>
      <c r="H84" s="5">
        <v>51</v>
      </c>
      <c r="I84" s="5">
        <v>41</v>
      </c>
      <c r="J84" s="5">
        <v>2</v>
      </c>
      <c r="K84" s="5">
        <v>1</v>
      </c>
      <c r="L84" s="5">
        <v>0</v>
      </c>
      <c r="M84" s="5"/>
      <c r="N84" s="5">
        <v>1</v>
      </c>
      <c r="O84" s="5">
        <v>0</v>
      </c>
      <c r="P84" s="5">
        <v>0</v>
      </c>
      <c r="Q84" s="5">
        <v>2</v>
      </c>
      <c r="R84" s="5">
        <v>1</v>
      </c>
      <c r="S84" s="5">
        <v>0</v>
      </c>
      <c r="T84" s="5">
        <v>1</v>
      </c>
      <c r="U84" s="5">
        <v>0</v>
      </c>
      <c r="V84" s="5">
        <v>0</v>
      </c>
      <c r="W84" s="7"/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/>
      <c r="AE84" s="5"/>
      <c r="AF84" s="5"/>
      <c r="AG84" s="5"/>
      <c r="AH84" s="5"/>
      <c r="AI84" s="5"/>
      <c r="AJ84" s="5"/>
      <c r="AK84" s="15"/>
      <c r="AL84" s="15"/>
      <c r="AM84" s="15">
        <v>1</v>
      </c>
      <c r="AN84" s="15">
        <v>1</v>
      </c>
      <c r="AO84" s="15"/>
      <c r="AP84" s="15">
        <v>1</v>
      </c>
      <c r="AQ84" s="15">
        <v>1</v>
      </c>
      <c r="AR84" s="15"/>
      <c r="AS84" s="15"/>
      <c r="AT84" s="15"/>
      <c r="AU84" s="15"/>
      <c r="AV84" s="15"/>
      <c r="AW84" s="15">
        <v>1</v>
      </c>
      <c r="AX84" s="15"/>
    </row>
    <row r="85" spans="1:50">
      <c r="A85" s="5">
        <v>81</v>
      </c>
      <c r="B85" s="8" t="s">
        <v>3</v>
      </c>
      <c r="C85" s="12" t="s">
        <v>70</v>
      </c>
      <c r="D85" s="7">
        <v>28131212502</v>
      </c>
      <c r="E85" s="23" t="s">
        <v>294</v>
      </c>
      <c r="F85" s="7" t="s">
        <v>5</v>
      </c>
      <c r="G85" s="5" t="s">
        <v>4</v>
      </c>
      <c r="H85" s="5">
        <v>34</v>
      </c>
      <c r="I85" s="5">
        <v>24</v>
      </c>
      <c r="J85" s="5">
        <v>2</v>
      </c>
      <c r="K85" s="5">
        <v>1</v>
      </c>
      <c r="L85" s="5">
        <v>0</v>
      </c>
      <c r="M85" s="5"/>
      <c r="N85" s="5">
        <v>1</v>
      </c>
      <c r="O85" s="5">
        <v>0</v>
      </c>
      <c r="P85" s="5">
        <v>0</v>
      </c>
      <c r="Q85" s="5">
        <v>2</v>
      </c>
      <c r="R85" s="5">
        <v>1</v>
      </c>
      <c r="S85" s="5">
        <v>0</v>
      </c>
      <c r="T85" s="5">
        <v>0</v>
      </c>
      <c r="U85" s="5">
        <v>0</v>
      </c>
      <c r="V85" s="5">
        <v>0</v>
      </c>
      <c r="W85" s="7">
        <v>1</v>
      </c>
      <c r="X85" s="5"/>
      <c r="Y85" s="5"/>
      <c r="Z85" s="5"/>
      <c r="AA85" s="5"/>
      <c r="AB85" s="5"/>
      <c r="AC85" s="5"/>
      <c r="AD85" s="5"/>
      <c r="AE85" s="5">
        <f>K85-X85</f>
        <v>1</v>
      </c>
      <c r="AF85" s="5"/>
      <c r="AG85" s="5"/>
      <c r="AH85" s="5">
        <f>N85-AA85</f>
        <v>1</v>
      </c>
      <c r="AI85" s="5"/>
      <c r="AJ85" s="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</row>
    <row r="86" spans="1:50">
      <c r="A86" s="5">
        <v>82</v>
      </c>
      <c r="B86" s="8" t="s">
        <v>3</v>
      </c>
      <c r="C86" s="12" t="s">
        <v>70</v>
      </c>
      <c r="D86" s="7">
        <v>28131212701</v>
      </c>
      <c r="E86" s="23" t="s">
        <v>293</v>
      </c>
      <c r="F86" s="7" t="s">
        <v>1</v>
      </c>
      <c r="G86" s="5" t="s">
        <v>0</v>
      </c>
      <c r="H86" s="5">
        <v>8</v>
      </c>
      <c r="I86" s="5">
        <v>9</v>
      </c>
      <c r="J86" s="5">
        <v>2</v>
      </c>
      <c r="K86" s="5">
        <v>1</v>
      </c>
      <c r="L86" s="5">
        <v>0</v>
      </c>
      <c r="M86" s="5"/>
      <c r="N86" s="5">
        <v>1</v>
      </c>
      <c r="O86" s="5">
        <v>0</v>
      </c>
      <c r="P86" s="5">
        <v>0</v>
      </c>
      <c r="Q86" s="5">
        <v>2</v>
      </c>
      <c r="R86" s="5">
        <v>1</v>
      </c>
      <c r="S86" s="5">
        <v>0</v>
      </c>
      <c r="T86" s="5">
        <v>1</v>
      </c>
      <c r="U86" s="5">
        <v>0</v>
      </c>
      <c r="V86" s="5">
        <v>0</v>
      </c>
      <c r="W86" s="5">
        <v>1</v>
      </c>
      <c r="X86" s="5"/>
      <c r="Y86" s="5"/>
      <c r="Z86" s="5"/>
      <c r="AA86" s="5"/>
      <c r="AB86" s="5"/>
      <c r="AC86" s="5"/>
      <c r="AD86" s="5"/>
      <c r="AE86" s="5">
        <f>K86-X86</f>
        <v>1</v>
      </c>
      <c r="AF86" s="5"/>
      <c r="AG86" s="5"/>
      <c r="AH86" s="5">
        <f>N86-AA86</f>
        <v>1</v>
      </c>
      <c r="AI86" s="5"/>
      <c r="AJ86" s="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</row>
    <row r="87" spans="1:50">
      <c r="A87" s="5">
        <v>83</v>
      </c>
      <c r="B87" s="8" t="s">
        <v>3</v>
      </c>
      <c r="C87" s="12" t="s">
        <v>70</v>
      </c>
      <c r="D87" s="7">
        <v>28131214002</v>
      </c>
      <c r="E87" s="23" t="s">
        <v>292</v>
      </c>
      <c r="F87" s="7" t="s">
        <v>1</v>
      </c>
      <c r="G87" s="5" t="s">
        <v>4</v>
      </c>
      <c r="H87" s="5">
        <v>52</v>
      </c>
      <c r="I87" s="5">
        <v>32</v>
      </c>
      <c r="J87" s="5">
        <v>4</v>
      </c>
      <c r="K87" s="5">
        <v>1</v>
      </c>
      <c r="L87" s="5">
        <v>0</v>
      </c>
      <c r="M87" s="5"/>
      <c r="N87" s="5">
        <v>1</v>
      </c>
      <c r="O87" s="5">
        <v>0</v>
      </c>
      <c r="P87" s="5">
        <v>0</v>
      </c>
      <c r="Q87" s="5">
        <v>4</v>
      </c>
      <c r="R87" s="5">
        <v>1</v>
      </c>
      <c r="S87" s="5">
        <v>0</v>
      </c>
      <c r="T87" s="5">
        <v>1</v>
      </c>
      <c r="U87" s="5">
        <v>0</v>
      </c>
      <c r="V87" s="5">
        <v>0</v>
      </c>
      <c r="W87" s="7"/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/>
      <c r="AE87" s="5"/>
      <c r="AF87" s="5"/>
      <c r="AG87" s="5"/>
      <c r="AH87" s="5"/>
      <c r="AI87" s="5"/>
      <c r="AJ87" s="5"/>
      <c r="AK87" s="15"/>
      <c r="AL87" s="15"/>
      <c r="AM87" s="15">
        <v>1</v>
      </c>
      <c r="AN87" s="15">
        <v>1</v>
      </c>
      <c r="AO87" s="15"/>
      <c r="AP87" s="15">
        <v>1</v>
      </c>
      <c r="AQ87" s="15">
        <v>1</v>
      </c>
      <c r="AR87" s="15"/>
      <c r="AS87" s="15"/>
      <c r="AT87" s="15"/>
      <c r="AU87" s="15"/>
      <c r="AV87" s="15"/>
      <c r="AW87" s="15">
        <v>1</v>
      </c>
      <c r="AX87" s="15"/>
    </row>
    <row r="88" spans="1:50">
      <c r="A88" s="5">
        <v>84</v>
      </c>
      <c r="B88" s="8" t="s">
        <v>3</v>
      </c>
      <c r="C88" s="12" t="s">
        <v>70</v>
      </c>
      <c r="D88" s="7">
        <v>28131214701</v>
      </c>
      <c r="E88" s="23" t="s">
        <v>291</v>
      </c>
      <c r="F88" s="7" t="s">
        <v>1</v>
      </c>
      <c r="G88" s="5" t="s">
        <v>4</v>
      </c>
      <c r="H88" s="5">
        <v>88</v>
      </c>
      <c r="I88" s="5">
        <v>56</v>
      </c>
      <c r="J88" s="5">
        <v>5</v>
      </c>
      <c r="K88" s="5">
        <v>0</v>
      </c>
      <c r="L88" s="5">
        <v>1</v>
      </c>
      <c r="M88" s="5"/>
      <c r="N88" s="5">
        <v>1</v>
      </c>
      <c r="O88" s="5">
        <v>0</v>
      </c>
      <c r="P88" s="5">
        <v>0</v>
      </c>
      <c r="Q88" s="5">
        <v>2</v>
      </c>
      <c r="R88" s="5">
        <v>0</v>
      </c>
      <c r="S88" s="5">
        <v>1</v>
      </c>
      <c r="T88" s="5">
        <v>1</v>
      </c>
      <c r="U88" s="5">
        <v>0</v>
      </c>
      <c r="V88" s="5">
        <v>0</v>
      </c>
      <c r="W88" s="7"/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/>
      <c r="AE88" s="5"/>
      <c r="AF88" s="5"/>
      <c r="AG88" s="5"/>
      <c r="AH88" s="5"/>
      <c r="AI88" s="5"/>
      <c r="AJ88" s="5"/>
      <c r="AK88" s="15"/>
      <c r="AL88" s="15">
        <v>1</v>
      </c>
      <c r="AM88" s="15"/>
      <c r="AN88" s="15">
        <v>1</v>
      </c>
      <c r="AO88" s="15"/>
      <c r="AP88" s="15">
        <v>1</v>
      </c>
      <c r="AQ88" s="15">
        <v>1</v>
      </c>
      <c r="AR88" s="15"/>
      <c r="AS88" s="15"/>
      <c r="AT88" s="15"/>
      <c r="AU88" s="15"/>
      <c r="AV88" s="15"/>
      <c r="AW88" s="15">
        <v>1</v>
      </c>
      <c r="AX88" s="15"/>
    </row>
    <row r="89" spans="1:50">
      <c r="A89" s="5">
        <v>85</v>
      </c>
      <c r="B89" s="8" t="s">
        <v>3</v>
      </c>
      <c r="C89" s="12" t="s">
        <v>70</v>
      </c>
      <c r="D89" s="7">
        <v>28131215001</v>
      </c>
      <c r="E89" s="23" t="s">
        <v>290</v>
      </c>
      <c r="F89" s="7" t="s">
        <v>1</v>
      </c>
      <c r="G89" s="5" t="s">
        <v>0</v>
      </c>
      <c r="H89" s="5">
        <v>45</v>
      </c>
      <c r="I89" s="5">
        <v>11</v>
      </c>
      <c r="J89" s="5">
        <v>2</v>
      </c>
      <c r="K89" s="5">
        <v>1</v>
      </c>
      <c r="L89" s="5">
        <v>0</v>
      </c>
      <c r="M89" s="5"/>
      <c r="N89" s="5">
        <v>1</v>
      </c>
      <c r="O89" s="5">
        <v>0</v>
      </c>
      <c r="P89" s="5">
        <v>0</v>
      </c>
      <c r="Q89" s="5">
        <v>2</v>
      </c>
      <c r="R89" s="5">
        <v>0</v>
      </c>
      <c r="S89" s="5">
        <v>0</v>
      </c>
      <c r="T89" s="5">
        <v>1</v>
      </c>
      <c r="U89" s="5">
        <v>0</v>
      </c>
      <c r="V89" s="5">
        <v>0</v>
      </c>
      <c r="W89" s="5">
        <v>1</v>
      </c>
      <c r="X89" s="5"/>
      <c r="Y89" s="5"/>
      <c r="Z89" s="5"/>
      <c r="AA89" s="5"/>
      <c r="AB89" s="5"/>
      <c r="AC89" s="5"/>
      <c r="AD89" s="5"/>
      <c r="AE89" s="5">
        <f>K89-X89</f>
        <v>1</v>
      </c>
      <c r="AF89" s="5"/>
      <c r="AG89" s="5"/>
      <c r="AH89" s="5">
        <f>N89-AA89</f>
        <v>1</v>
      </c>
      <c r="AI89" s="5"/>
      <c r="AJ89" s="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</row>
    <row r="90" spans="1:50">
      <c r="A90" s="5">
        <v>86</v>
      </c>
      <c r="B90" s="8" t="s">
        <v>3</v>
      </c>
      <c r="C90" s="12" t="s">
        <v>70</v>
      </c>
      <c r="D90" s="7">
        <v>28131215101</v>
      </c>
      <c r="E90" s="23" t="s">
        <v>289</v>
      </c>
      <c r="F90" s="7" t="s">
        <v>1</v>
      </c>
      <c r="G90" s="5" t="s">
        <v>0</v>
      </c>
      <c r="H90" s="5">
        <v>14</v>
      </c>
      <c r="I90" s="5">
        <v>9</v>
      </c>
      <c r="J90" s="5">
        <v>2</v>
      </c>
      <c r="K90" s="5">
        <v>1</v>
      </c>
      <c r="L90" s="5">
        <v>0</v>
      </c>
      <c r="M90" s="5"/>
      <c r="N90" s="5">
        <v>1</v>
      </c>
      <c r="O90" s="5">
        <v>0</v>
      </c>
      <c r="P90" s="5">
        <v>0</v>
      </c>
      <c r="Q90" s="5">
        <v>2</v>
      </c>
      <c r="R90" s="5">
        <v>0</v>
      </c>
      <c r="S90" s="5">
        <v>0</v>
      </c>
      <c r="T90" s="5">
        <v>1</v>
      </c>
      <c r="U90" s="5">
        <v>0</v>
      </c>
      <c r="V90" s="5">
        <v>0</v>
      </c>
      <c r="W90" s="5">
        <v>1</v>
      </c>
      <c r="X90" s="5"/>
      <c r="Y90" s="5"/>
      <c r="Z90" s="5"/>
      <c r="AA90" s="5"/>
      <c r="AB90" s="5"/>
      <c r="AC90" s="5"/>
      <c r="AD90" s="5"/>
      <c r="AE90" s="5">
        <f>K90-X90</f>
        <v>1</v>
      </c>
      <c r="AF90" s="5"/>
      <c r="AG90" s="5"/>
      <c r="AH90" s="5">
        <f>N90-AA90</f>
        <v>1</v>
      </c>
      <c r="AI90" s="5"/>
      <c r="AJ90" s="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</row>
    <row r="91" spans="1:50">
      <c r="A91" s="5">
        <v>87</v>
      </c>
      <c r="B91" s="8" t="s">
        <v>3</v>
      </c>
      <c r="C91" s="12" t="s">
        <v>70</v>
      </c>
      <c r="D91" s="7">
        <v>28131215802</v>
      </c>
      <c r="E91" s="23" t="s">
        <v>288</v>
      </c>
      <c r="F91" s="7" t="s">
        <v>1</v>
      </c>
      <c r="G91" s="5" t="s">
        <v>0</v>
      </c>
      <c r="H91" s="5">
        <v>22</v>
      </c>
      <c r="I91" s="5">
        <v>7</v>
      </c>
      <c r="J91" s="5">
        <v>2</v>
      </c>
      <c r="K91" s="5">
        <v>1</v>
      </c>
      <c r="L91" s="5">
        <v>0</v>
      </c>
      <c r="M91" s="5"/>
      <c r="N91" s="5">
        <v>1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1</v>
      </c>
      <c r="X91" s="5"/>
      <c r="Y91" s="5"/>
      <c r="Z91" s="5"/>
      <c r="AA91" s="5"/>
      <c r="AB91" s="5"/>
      <c r="AC91" s="5"/>
      <c r="AD91" s="5"/>
      <c r="AE91" s="5">
        <f>K91-X91</f>
        <v>1</v>
      </c>
      <c r="AF91" s="5"/>
      <c r="AG91" s="5"/>
      <c r="AH91" s="5">
        <f>N91-AA91</f>
        <v>1</v>
      </c>
      <c r="AI91" s="5"/>
      <c r="AJ91" s="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</row>
    <row r="92" spans="1:50">
      <c r="A92" s="5">
        <v>88</v>
      </c>
      <c r="B92" s="12" t="s">
        <v>66</v>
      </c>
      <c r="C92" s="12" t="s">
        <v>70</v>
      </c>
      <c r="D92" s="5">
        <v>28131300804</v>
      </c>
      <c r="E92" s="15" t="s">
        <v>287</v>
      </c>
      <c r="F92" s="7" t="s">
        <v>5</v>
      </c>
      <c r="G92" s="5" t="s">
        <v>4</v>
      </c>
      <c r="H92" s="5">
        <v>81</v>
      </c>
      <c r="I92" s="5">
        <v>47</v>
      </c>
      <c r="J92" s="7">
        <v>5</v>
      </c>
      <c r="K92" s="5">
        <v>1</v>
      </c>
      <c r="L92" s="5">
        <v>0</v>
      </c>
      <c r="M92" s="5"/>
      <c r="N92" s="5">
        <v>1</v>
      </c>
      <c r="O92" s="5">
        <v>0</v>
      </c>
      <c r="P92" s="5">
        <v>0</v>
      </c>
      <c r="Q92" s="7">
        <v>2</v>
      </c>
      <c r="R92" s="5">
        <v>1</v>
      </c>
      <c r="S92" s="5">
        <v>0</v>
      </c>
      <c r="T92" s="5">
        <v>1</v>
      </c>
      <c r="U92" s="5">
        <v>0</v>
      </c>
      <c r="V92" s="5">
        <v>0</v>
      </c>
      <c r="W92" s="5"/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/>
      <c r="AE92" s="5"/>
      <c r="AF92" s="5"/>
      <c r="AG92" s="5"/>
      <c r="AH92" s="5"/>
      <c r="AI92" s="5"/>
      <c r="AJ92" s="5"/>
      <c r="AK92" s="15"/>
      <c r="AL92" s="15"/>
      <c r="AM92" s="15">
        <v>1</v>
      </c>
      <c r="AN92" s="15">
        <v>1</v>
      </c>
      <c r="AO92" s="15"/>
      <c r="AP92" s="15">
        <v>1</v>
      </c>
      <c r="AQ92" s="15">
        <v>1</v>
      </c>
      <c r="AR92" s="15"/>
      <c r="AS92" s="15"/>
      <c r="AT92" s="15"/>
      <c r="AU92" s="15"/>
      <c r="AV92" s="15"/>
      <c r="AW92" s="15">
        <v>1</v>
      </c>
      <c r="AX92" s="15">
        <v>1</v>
      </c>
    </row>
    <row r="93" spans="1:50">
      <c r="A93" s="5">
        <v>89</v>
      </c>
      <c r="B93" s="12" t="s">
        <v>66</v>
      </c>
      <c r="C93" s="12" t="s">
        <v>70</v>
      </c>
      <c r="D93" s="5">
        <v>28131303503</v>
      </c>
      <c r="E93" s="15" t="s">
        <v>286</v>
      </c>
      <c r="F93" s="7" t="s">
        <v>1</v>
      </c>
      <c r="G93" s="5" t="s">
        <v>4</v>
      </c>
      <c r="H93" s="5">
        <v>90</v>
      </c>
      <c r="I93" s="5">
        <v>28</v>
      </c>
      <c r="J93" s="7">
        <v>4</v>
      </c>
      <c r="K93" s="5">
        <v>1</v>
      </c>
      <c r="L93" s="5">
        <v>0</v>
      </c>
      <c r="M93" s="5"/>
      <c r="N93" s="5">
        <v>1</v>
      </c>
      <c r="O93" s="5">
        <v>0</v>
      </c>
      <c r="P93" s="5">
        <v>0</v>
      </c>
      <c r="Q93" s="7">
        <v>1</v>
      </c>
      <c r="R93" s="5">
        <v>1</v>
      </c>
      <c r="S93" s="5">
        <v>0</v>
      </c>
      <c r="T93" s="5">
        <v>1</v>
      </c>
      <c r="U93" s="5">
        <v>0</v>
      </c>
      <c r="V93" s="5">
        <v>0</v>
      </c>
      <c r="W93" s="5">
        <v>1</v>
      </c>
      <c r="X93" s="5"/>
      <c r="Y93" s="5"/>
      <c r="Z93" s="5"/>
      <c r="AA93" s="5"/>
      <c r="AB93" s="5"/>
      <c r="AC93" s="5"/>
      <c r="AD93" s="5"/>
      <c r="AE93" s="5">
        <f>K93-X93</f>
        <v>1</v>
      </c>
      <c r="AF93" s="5"/>
      <c r="AG93" s="5"/>
      <c r="AH93" s="5">
        <f>N93-AA93</f>
        <v>1</v>
      </c>
      <c r="AI93" s="5"/>
      <c r="AJ93" s="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</row>
    <row r="94" spans="1:50">
      <c r="A94" s="5">
        <v>90</v>
      </c>
      <c r="B94" s="12" t="s">
        <v>66</v>
      </c>
      <c r="C94" s="12" t="s">
        <v>70</v>
      </c>
      <c r="D94" s="5">
        <v>28131306708</v>
      </c>
      <c r="E94" s="15" t="s">
        <v>285</v>
      </c>
      <c r="F94" s="7" t="s">
        <v>5</v>
      </c>
      <c r="G94" s="5" t="s">
        <v>4</v>
      </c>
      <c r="H94" s="5">
        <v>74</v>
      </c>
      <c r="I94" s="5">
        <v>34</v>
      </c>
      <c r="J94" s="7">
        <v>3</v>
      </c>
      <c r="K94" s="5">
        <v>1</v>
      </c>
      <c r="L94" s="5">
        <v>0</v>
      </c>
      <c r="M94" s="5"/>
      <c r="N94" s="5">
        <v>1</v>
      </c>
      <c r="O94" s="5">
        <v>0</v>
      </c>
      <c r="P94" s="5">
        <v>0</v>
      </c>
      <c r="Q94" s="7">
        <v>2</v>
      </c>
      <c r="R94" s="5">
        <v>1</v>
      </c>
      <c r="S94" s="5">
        <v>0</v>
      </c>
      <c r="T94" s="5">
        <v>1</v>
      </c>
      <c r="U94" s="5">
        <v>0</v>
      </c>
      <c r="V94" s="5">
        <v>0</v>
      </c>
      <c r="W94" s="5"/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/>
      <c r="AE94" s="5"/>
      <c r="AF94" s="5"/>
      <c r="AG94" s="5"/>
      <c r="AH94" s="5"/>
      <c r="AI94" s="5"/>
      <c r="AJ94" s="5"/>
      <c r="AK94" s="15"/>
      <c r="AL94" s="15"/>
      <c r="AM94" s="15">
        <v>1</v>
      </c>
      <c r="AN94" s="15">
        <v>1</v>
      </c>
      <c r="AO94" s="15"/>
      <c r="AP94" s="15">
        <v>1</v>
      </c>
      <c r="AQ94" s="15">
        <v>1</v>
      </c>
      <c r="AR94" s="15"/>
      <c r="AS94" s="15"/>
      <c r="AT94" s="15"/>
      <c r="AU94" s="15"/>
      <c r="AV94" s="15"/>
      <c r="AW94" s="15"/>
      <c r="AX94" s="15"/>
    </row>
    <row r="95" spans="1:50">
      <c r="A95" s="5">
        <v>91</v>
      </c>
      <c r="B95" s="12" t="s">
        <v>66</v>
      </c>
      <c r="C95" s="12" t="s">
        <v>70</v>
      </c>
      <c r="D95" s="5">
        <v>28131309507</v>
      </c>
      <c r="E95" s="15" t="s">
        <v>284</v>
      </c>
      <c r="F95" s="7" t="s">
        <v>1</v>
      </c>
      <c r="G95" s="5" t="s">
        <v>0</v>
      </c>
      <c r="H95" s="5">
        <v>83</v>
      </c>
      <c r="I95" s="5">
        <v>14</v>
      </c>
      <c r="J95" s="7">
        <v>3</v>
      </c>
      <c r="K95" s="5">
        <v>1</v>
      </c>
      <c r="L95" s="5">
        <v>0</v>
      </c>
      <c r="M95" s="5"/>
      <c r="N95" s="5">
        <v>1</v>
      </c>
      <c r="O95" s="5">
        <v>0</v>
      </c>
      <c r="P95" s="5">
        <v>0</v>
      </c>
      <c r="Q95" s="7">
        <v>3</v>
      </c>
      <c r="R95" s="5">
        <v>1</v>
      </c>
      <c r="S95" s="5">
        <v>0</v>
      </c>
      <c r="T95" s="5">
        <v>1</v>
      </c>
      <c r="U95" s="5">
        <v>0</v>
      </c>
      <c r="V95" s="5">
        <v>0</v>
      </c>
      <c r="W95" s="5">
        <v>1</v>
      </c>
      <c r="X95" s="5"/>
      <c r="Y95" s="5"/>
      <c r="Z95" s="5"/>
      <c r="AA95" s="5"/>
      <c r="AB95" s="5"/>
      <c r="AC95" s="5"/>
      <c r="AD95" s="5"/>
      <c r="AE95" s="5">
        <f>K95-X95</f>
        <v>1</v>
      </c>
      <c r="AF95" s="5"/>
      <c r="AG95" s="5"/>
      <c r="AH95" s="5">
        <f>N95-AA95</f>
        <v>1</v>
      </c>
      <c r="AI95" s="5"/>
      <c r="AJ95" s="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</row>
    <row r="96" spans="1:50">
      <c r="A96" s="5">
        <v>92</v>
      </c>
      <c r="B96" s="12" t="s">
        <v>76</v>
      </c>
      <c r="C96" s="12" t="s">
        <v>70</v>
      </c>
      <c r="D96" s="5">
        <v>28131409601</v>
      </c>
      <c r="E96" s="15" t="s">
        <v>283</v>
      </c>
      <c r="F96" s="7" t="s">
        <v>1</v>
      </c>
      <c r="G96" s="5" t="s">
        <v>0</v>
      </c>
      <c r="H96" s="5">
        <v>61</v>
      </c>
      <c r="I96" s="5">
        <v>9</v>
      </c>
      <c r="J96" s="5">
        <v>3</v>
      </c>
      <c r="K96" s="5">
        <v>1</v>
      </c>
      <c r="L96" s="5">
        <v>0</v>
      </c>
      <c r="M96" s="5"/>
      <c r="N96" s="5">
        <v>0</v>
      </c>
      <c r="O96" s="5">
        <v>0</v>
      </c>
      <c r="P96" s="5">
        <v>0</v>
      </c>
      <c r="Q96" s="5">
        <v>3</v>
      </c>
      <c r="R96" s="5">
        <v>0</v>
      </c>
      <c r="S96" s="5">
        <v>0</v>
      </c>
      <c r="T96" s="5">
        <v>1</v>
      </c>
      <c r="U96" s="5">
        <v>0</v>
      </c>
      <c r="V96" s="5">
        <v>0</v>
      </c>
      <c r="W96" s="5">
        <v>1</v>
      </c>
      <c r="X96" s="5"/>
      <c r="Y96" s="5"/>
      <c r="Z96" s="5"/>
      <c r="AA96" s="5"/>
      <c r="AB96" s="5"/>
      <c r="AC96" s="5"/>
      <c r="AD96" s="5"/>
      <c r="AE96" s="5">
        <f>K96-X96</f>
        <v>1</v>
      </c>
      <c r="AF96" s="5"/>
      <c r="AG96" s="5"/>
      <c r="AH96" s="5"/>
      <c r="AI96" s="5"/>
      <c r="AJ96" s="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</row>
    <row r="97" spans="1:50">
      <c r="A97" s="5">
        <v>93</v>
      </c>
      <c r="B97" s="12" t="s">
        <v>76</v>
      </c>
      <c r="C97" s="12" t="s">
        <v>70</v>
      </c>
      <c r="D97" s="5">
        <v>28131411301</v>
      </c>
      <c r="E97" s="15" t="s">
        <v>282</v>
      </c>
      <c r="F97" s="7" t="s">
        <v>1</v>
      </c>
      <c r="G97" s="5" t="s">
        <v>4</v>
      </c>
      <c r="H97" s="5">
        <v>44</v>
      </c>
      <c r="I97" s="5">
        <v>85</v>
      </c>
      <c r="J97" s="5">
        <v>6</v>
      </c>
      <c r="K97" s="5">
        <v>1</v>
      </c>
      <c r="L97" s="5">
        <v>0</v>
      </c>
      <c r="M97" s="5"/>
      <c r="N97" s="5">
        <v>0</v>
      </c>
      <c r="O97" s="5">
        <v>0</v>
      </c>
      <c r="P97" s="5">
        <v>0</v>
      </c>
      <c r="Q97" s="5">
        <v>6</v>
      </c>
      <c r="R97" s="5">
        <v>1</v>
      </c>
      <c r="S97" s="5">
        <v>0</v>
      </c>
      <c r="T97" s="5">
        <v>1</v>
      </c>
      <c r="U97" s="5">
        <v>0</v>
      </c>
      <c r="V97" s="5">
        <v>0</v>
      </c>
      <c r="W97" s="5"/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/>
      <c r="AE97" s="5"/>
      <c r="AF97" s="5"/>
      <c r="AG97" s="5"/>
      <c r="AH97" s="5"/>
      <c r="AI97" s="5"/>
      <c r="AJ97" s="5"/>
      <c r="AK97" s="15"/>
      <c r="AL97" s="15"/>
      <c r="AM97" s="15">
        <v>1</v>
      </c>
      <c r="AN97" s="15">
        <v>1</v>
      </c>
      <c r="AO97" s="15">
        <v>1</v>
      </c>
      <c r="AP97" s="15">
        <v>1</v>
      </c>
      <c r="AQ97" s="15">
        <v>1</v>
      </c>
      <c r="AR97" s="15"/>
      <c r="AS97" s="15"/>
      <c r="AT97" s="15"/>
      <c r="AU97" s="15"/>
      <c r="AV97" s="15"/>
      <c r="AW97" s="15">
        <v>1</v>
      </c>
      <c r="AX97" s="15">
        <v>1</v>
      </c>
    </row>
    <row r="98" spans="1:50">
      <c r="A98" s="5">
        <v>94</v>
      </c>
      <c r="B98" s="12" t="s">
        <v>44</v>
      </c>
      <c r="C98" s="12" t="s">
        <v>114</v>
      </c>
      <c r="D98" s="5">
        <v>28131502004</v>
      </c>
      <c r="E98" s="15" t="s">
        <v>281</v>
      </c>
      <c r="F98" s="5" t="s">
        <v>5</v>
      </c>
      <c r="G98" s="5" t="s">
        <v>0</v>
      </c>
      <c r="H98" s="5">
        <v>41</v>
      </c>
      <c r="I98" s="5">
        <v>37</v>
      </c>
      <c r="J98" s="5">
        <v>5</v>
      </c>
      <c r="K98" s="5">
        <v>1</v>
      </c>
      <c r="L98" s="5">
        <v>0</v>
      </c>
      <c r="M98" s="5"/>
      <c r="N98" s="5">
        <v>1</v>
      </c>
      <c r="O98" s="5">
        <v>0</v>
      </c>
      <c r="P98" s="5">
        <v>0</v>
      </c>
      <c r="Q98" s="5">
        <v>5</v>
      </c>
      <c r="R98" s="5">
        <v>1</v>
      </c>
      <c r="S98" s="5">
        <v>0</v>
      </c>
      <c r="T98" s="5">
        <v>1</v>
      </c>
      <c r="U98" s="5">
        <v>0</v>
      </c>
      <c r="V98" s="5">
        <v>0</v>
      </c>
      <c r="W98" s="5"/>
      <c r="X98" s="5">
        <v>1</v>
      </c>
      <c r="Y98" s="5">
        <v>0</v>
      </c>
      <c r="Z98" s="5">
        <v>0</v>
      </c>
      <c r="AA98" s="5">
        <v>1</v>
      </c>
      <c r="AB98" s="5">
        <v>1</v>
      </c>
      <c r="AC98" s="5">
        <v>1</v>
      </c>
      <c r="AD98" s="5"/>
      <c r="AE98" s="5"/>
      <c r="AF98" s="5"/>
      <c r="AG98" s="5"/>
      <c r="AH98" s="5"/>
      <c r="AI98" s="5"/>
      <c r="AJ98" s="5"/>
      <c r="AK98" s="15"/>
      <c r="AL98" s="15"/>
      <c r="AM98" s="15"/>
      <c r="AN98" s="15"/>
      <c r="AO98" s="15"/>
      <c r="AP98" s="15">
        <v>1</v>
      </c>
      <c r="AQ98" s="15">
        <v>1</v>
      </c>
      <c r="AR98" s="15"/>
      <c r="AS98" s="15"/>
      <c r="AT98" s="15"/>
      <c r="AU98" s="15"/>
      <c r="AV98" s="15"/>
      <c r="AW98" s="15"/>
      <c r="AX98" s="15"/>
    </row>
    <row r="99" spans="1:50">
      <c r="A99" s="5">
        <v>95</v>
      </c>
      <c r="B99" s="12" t="s">
        <v>44</v>
      </c>
      <c r="C99" s="12" t="s">
        <v>114</v>
      </c>
      <c r="D99" s="5">
        <v>28131502602</v>
      </c>
      <c r="E99" s="15" t="s">
        <v>280</v>
      </c>
      <c r="F99" s="5" t="s">
        <v>5</v>
      </c>
      <c r="G99" s="5" t="s">
        <v>4</v>
      </c>
      <c r="H99" s="5">
        <v>193</v>
      </c>
      <c r="I99" s="5">
        <v>110</v>
      </c>
      <c r="J99" s="5">
        <v>6</v>
      </c>
      <c r="K99" s="5">
        <v>0</v>
      </c>
      <c r="L99" s="5">
        <v>1</v>
      </c>
      <c r="M99" s="5"/>
      <c r="N99" s="5">
        <v>1</v>
      </c>
      <c r="O99" s="5">
        <v>1</v>
      </c>
      <c r="P99" s="5">
        <v>1</v>
      </c>
      <c r="Q99" s="5">
        <v>6</v>
      </c>
      <c r="R99" s="5">
        <v>0</v>
      </c>
      <c r="S99" s="5">
        <v>1</v>
      </c>
      <c r="T99" s="5">
        <v>1</v>
      </c>
      <c r="U99" s="5">
        <v>1</v>
      </c>
      <c r="V99" s="5">
        <v>1</v>
      </c>
      <c r="W99" s="5"/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/>
      <c r="AE99" s="5"/>
      <c r="AF99" s="5"/>
      <c r="AG99" s="5"/>
      <c r="AH99" s="5"/>
      <c r="AI99" s="5"/>
      <c r="AJ99" s="5"/>
      <c r="AK99" s="15"/>
      <c r="AL99" s="15">
        <v>1</v>
      </c>
      <c r="AM99" s="15"/>
      <c r="AN99" s="15">
        <v>1</v>
      </c>
      <c r="AO99" s="15"/>
      <c r="AP99" s="15"/>
      <c r="AQ99" s="15"/>
      <c r="AR99" s="15"/>
      <c r="AS99" s="15"/>
      <c r="AT99" s="15"/>
      <c r="AU99" s="15"/>
      <c r="AV99" s="15"/>
      <c r="AW99" s="15"/>
      <c r="AX99" s="15"/>
    </row>
    <row r="100" spans="1:50">
      <c r="A100" s="5">
        <v>96</v>
      </c>
      <c r="B100" s="12" t="s">
        <v>44</v>
      </c>
      <c r="C100" s="12" t="s">
        <v>114</v>
      </c>
      <c r="D100" s="5">
        <v>28131503603</v>
      </c>
      <c r="E100" s="15" t="s">
        <v>279</v>
      </c>
      <c r="F100" s="5" t="s">
        <v>5</v>
      </c>
      <c r="G100" s="5" t="s">
        <v>0</v>
      </c>
      <c r="H100" s="5">
        <v>16</v>
      </c>
      <c r="I100" s="5">
        <v>14</v>
      </c>
      <c r="J100" s="5">
        <v>3</v>
      </c>
      <c r="K100" s="5">
        <v>1</v>
      </c>
      <c r="L100" s="5">
        <v>0</v>
      </c>
      <c r="M100" s="5"/>
      <c r="N100" s="5">
        <v>0</v>
      </c>
      <c r="O100" s="5">
        <v>0</v>
      </c>
      <c r="P100" s="5">
        <v>0</v>
      </c>
      <c r="Q100" s="5">
        <v>2</v>
      </c>
      <c r="R100" s="5">
        <v>1</v>
      </c>
      <c r="S100" s="5">
        <v>0</v>
      </c>
      <c r="T100" s="5">
        <v>0</v>
      </c>
      <c r="U100" s="5">
        <v>0</v>
      </c>
      <c r="V100" s="5">
        <v>0</v>
      </c>
      <c r="W100" s="5">
        <v>1</v>
      </c>
      <c r="X100" s="5"/>
      <c r="Y100" s="5"/>
      <c r="Z100" s="5"/>
      <c r="AA100" s="5"/>
      <c r="AB100" s="5"/>
      <c r="AC100" s="5"/>
      <c r="AD100" s="5"/>
      <c r="AE100" s="5">
        <f>K100-X100</f>
        <v>1</v>
      </c>
      <c r="AF100" s="5"/>
      <c r="AG100" s="5"/>
      <c r="AH100" s="5"/>
      <c r="AI100" s="5"/>
      <c r="AJ100" s="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</row>
    <row r="101" spans="1:50">
      <c r="A101" s="5">
        <v>97</v>
      </c>
      <c r="B101" s="12" t="s">
        <v>11</v>
      </c>
      <c r="C101" s="12" t="s">
        <v>114</v>
      </c>
      <c r="D101" s="5">
        <v>28131600803</v>
      </c>
      <c r="E101" s="15" t="s">
        <v>278</v>
      </c>
      <c r="F101" s="8" t="s">
        <v>5</v>
      </c>
      <c r="G101" s="5" t="s">
        <v>0</v>
      </c>
      <c r="H101" s="5">
        <v>62</v>
      </c>
      <c r="I101" s="5">
        <v>20</v>
      </c>
      <c r="J101" s="5">
        <v>3</v>
      </c>
      <c r="K101" s="5">
        <v>1</v>
      </c>
      <c r="L101" s="5">
        <v>0</v>
      </c>
      <c r="M101" s="5"/>
      <c r="N101" s="5">
        <v>1</v>
      </c>
      <c r="O101" s="5">
        <v>0</v>
      </c>
      <c r="P101" s="5">
        <v>0</v>
      </c>
      <c r="Q101" s="5">
        <v>3</v>
      </c>
      <c r="R101" s="5">
        <v>1</v>
      </c>
      <c r="S101" s="5">
        <v>0</v>
      </c>
      <c r="T101" s="5">
        <v>0</v>
      </c>
      <c r="U101" s="5">
        <v>0</v>
      </c>
      <c r="V101" s="5">
        <v>0</v>
      </c>
      <c r="W101" s="5">
        <v>1</v>
      </c>
      <c r="X101" s="5"/>
      <c r="Y101" s="5"/>
      <c r="Z101" s="5"/>
      <c r="AA101" s="5"/>
      <c r="AB101" s="5"/>
      <c r="AC101" s="5"/>
      <c r="AD101" s="5"/>
      <c r="AE101" s="5">
        <f>K101-X101</f>
        <v>1</v>
      </c>
      <c r="AF101" s="5"/>
      <c r="AG101" s="5"/>
      <c r="AH101" s="5">
        <f>N101-AA101</f>
        <v>1</v>
      </c>
      <c r="AI101" s="5"/>
      <c r="AJ101" s="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</row>
    <row r="102" spans="1:50">
      <c r="A102" s="5">
        <v>98</v>
      </c>
      <c r="B102" s="12" t="s">
        <v>11</v>
      </c>
      <c r="C102" s="12" t="s">
        <v>114</v>
      </c>
      <c r="D102" s="5">
        <v>28131602105</v>
      </c>
      <c r="E102" s="15" t="s">
        <v>277</v>
      </c>
      <c r="F102" s="8" t="s">
        <v>1</v>
      </c>
      <c r="G102" s="5" t="s">
        <v>4</v>
      </c>
      <c r="H102" s="5">
        <v>60</v>
      </c>
      <c r="I102" s="5">
        <v>25</v>
      </c>
      <c r="J102" s="5">
        <v>3</v>
      </c>
      <c r="K102" s="5">
        <v>1</v>
      </c>
      <c r="L102" s="5">
        <v>0</v>
      </c>
      <c r="M102" s="5"/>
      <c r="N102" s="5">
        <v>1</v>
      </c>
      <c r="O102" s="5">
        <v>1</v>
      </c>
      <c r="P102" s="5">
        <v>1</v>
      </c>
      <c r="Q102" s="5">
        <v>3</v>
      </c>
      <c r="R102" s="5">
        <v>1</v>
      </c>
      <c r="S102" s="5">
        <v>0</v>
      </c>
      <c r="T102" s="5">
        <v>1</v>
      </c>
      <c r="U102" s="5">
        <v>1</v>
      </c>
      <c r="V102" s="5">
        <v>0</v>
      </c>
      <c r="W102" s="5">
        <v>1</v>
      </c>
      <c r="X102" s="5"/>
      <c r="Y102" s="5"/>
      <c r="Z102" s="5"/>
      <c r="AA102" s="5"/>
      <c r="AB102" s="5"/>
      <c r="AC102" s="5"/>
      <c r="AD102" s="5"/>
      <c r="AE102" s="5">
        <f>K102-X102</f>
        <v>1</v>
      </c>
      <c r="AF102" s="5"/>
      <c r="AG102" s="5"/>
      <c r="AH102" s="5">
        <f>N102-AA102</f>
        <v>1</v>
      </c>
      <c r="AI102" s="5">
        <f>O102-AB102</f>
        <v>1</v>
      </c>
      <c r="AJ102" s="5">
        <f>P102-AC102</f>
        <v>1</v>
      </c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</row>
    <row r="103" spans="1:50">
      <c r="A103" s="5">
        <v>99</v>
      </c>
      <c r="B103" s="12" t="s">
        <v>11</v>
      </c>
      <c r="C103" s="12" t="s">
        <v>114</v>
      </c>
      <c r="D103" s="5">
        <v>28131602902</v>
      </c>
      <c r="E103" s="15" t="s">
        <v>276</v>
      </c>
      <c r="F103" s="8" t="s">
        <v>5</v>
      </c>
      <c r="G103" s="5" t="s">
        <v>4</v>
      </c>
      <c r="H103" s="5">
        <v>67</v>
      </c>
      <c r="I103" s="5">
        <v>74</v>
      </c>
      <c r="J103" s="5">
        <v>4</v>
      </c>
      <c r="K103" s="5">
        <v>0</v>
      </c>
      <c r="L103" s="5">
        <v>1</v>
      </c>
      <c r="M103" s="5"/>
      <c r="N103" s="5">
        <v>1</v>
      </c>
      <c r="O103" s="5">
        <v>1</v>
      </c>
      <c r="P103" s="5">
        <v>1</v>
      </c>
      <c r="Q103" s="5">
        <v>4</v>
      </c>
      <c r="R103" s="5">
        <v>0</v>
      </c>
      <c r="S103" s="5">
        <v>0</v>
      </c>
      <c r="T103" s="5">
        <v>1</v>
      </c>
      <c r="U103" s="5">
        <v>1</v>
      </c>
      <c r="V103" s="5">
        <v>1</v>
      </c>
      <c r="W103" s="5"/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/>
      <c r="AE103" s="5"/>
      <c r="AF103" s="5"/>
      <c r="AG103" s="5"/>
      <c r="AH103" s="5"/>
      <c r="AI103" s="5"/>
      <c r="AJ103" s="5"/>
      <c r="AK103" s="15"/>
      <c r="AL103" s="15">
        <v>1</v>
      </c>
      <c r="AM103" s="15"/>
      <c r="AN103" s="15">
        <v>1</v>
      </c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</row>
    <row r="104" spans="1:50">
      <c r="A104" s="5">
        <v>100</v>
      </c>
      <c r="B104" s="12" t="s">
        <v>11</v>
      </c>
      <c r="C104" s="12" t="s">
        <v>114</v>
      </c>
      <c r="D104" s="5">
        <v>28131603701</v>
      </c>
      <c r="E104" s="15" t="s">
        <v>275</v>
      </c>
      <c r="F104" s="8" t="s">
        <v>5</v>
      </c>
      <c r="G104" s="5" t="s">
        <v>4</v>
      </c>
      <c r="H104" s="5">
        <v>32</v>
      </c>
      <c r="I104" s="5">
        <v>27</v>
      </c>
      <c r="J104" s="5">
        <v>2</v>
      </c>
      <c r="K104" s="5">
        <v>1</v>
      </c>
      <c r="L104" s="5">
        <v>0</v>
      </c>
      <c r="M104" s="5"/>
      <c r="N104" s="5">
        <v>1</v>
      </c>
      <c r="O104" s="5">
        <v>0</v>
      </c>
      <c r="P104" s="5">
        <v>0</v>
      </c>
      <c r="Q104" s="5">
        <v>2</v>
      </c>
      <c r="R104" s="5">
        <v>1</v>
      </c>
      <c r="S104" s="5">
        <v>0</v>
      </c>
      <c r="T104" s="5">
        <v>1</v>
      </c>
      <c r="U104" s="5">
        <v>0</v>
      </c>
      <c r="V104" s="5">
        <v>0</v>
      </c>
      <c r="W104" s="5">
        <v>1</v>
      </c>
      <c r="X104" s="5"/>
      <c r="Y104" s="5"/>
      <c r="Z104" s="5"/>
      <c r="AA104" s="5"/>
      <c r="AB104" s="5"/>
      <c r="AC104" s="5"/>
      <c r="AD104" s="5"/>
      <c r="AE104" s="5">
        <f>K104-X104</f>
        <v>1</v>
      </c>
      <c r="AF104" s="5"/>
      <c r="AG104" s="5"/>
      <c r="AH104" s="5">
        <f>N104-AA104</f>
        <v>1</v>
      </c>
      <c r="AI104" s="5"/>
      <c r="AJ104" s="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</row>
    <row r="105" spans="1:50">
      <c r="A105" s="5">
        <v>101</v>
      </c>
      <c r="B105" s="12" t="s">
        <v>270</v>
      </c>
      <c r="C105" s="12" t="s">
        <v>114</v>
      </c>
      <c r="D105" s="5">
        <v>28131700401</v>
      </c>
      <c r="E105" s="15" t="s">
        <v>274</v>
      </c>
      <c r="F105" s="7" t="s">
        <v>5</v>
      </c>
      <c r="G105" s="5" t="s">
        <v>4</v>
      </c>
      <c r="H105" s="5">
        <v>79</v>
      </c>
      <c r="I105" s="5">
        <v>49</v>
      </c>
      <c r="J105" s="5">
        <v>4</v>
      </c>
      <c r="K105" s="5">
        <v>1</v>
      </c>
      <c r="L105" s="5">
        <v>0</v>
      </c>
      <c r="M105" s="5"/>
      <c r="N105" s="5">
        <v>1</v>
      </c>
      <c r="O105" s="5">
        <v>1</v>
      </c>
      <c r="P105" s="5">
        <v>1</v>
      </c>
      <c r="Q105" s="5">
        <v>4</v>
      </c>
      <c r="R105" s="5">
        <v>1</v>
      </c>
      <c r="S105" s="5">
        <v>0</v>
      </c>
      <c r="T105" s="5">
        <v>1</v>
      </c>
      <c r="U105" s="5">
        <v>1</v>
      </c>
      <c r="V105" s="5">
        <v>1</v>
      </c>
      <c r="W105" s="5"/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/>
      <c r="AE105" s="5"/>
      <c r="AF105" s="5"/>
      <c r="AG105" s="5"/>
      <c r="AH105" s="5"/>
      <c r="AI105" s="5"/>
      <c r="AJ105" s="5"/>
      <c r="AK105" s="15"/>
      <c r="AL105" s="15"/>
      <c r="AM105" s="15">
        <v>1</v>
      </c>
      <c r="AN105" s="15">
        <v>1</v>
      </c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</row>
    <row r="106" spans="1:50">
      <c r="A106" s="5">
        <v>102</v>
      </c>
      <c r="B106" s="12" t="s">
        <v>270</v>
      </c>
      <c r="C106" s="12" t="s">
        <v>114</v>
      </c>
      <c r="D106" s="5">
        <v>28131700503</v>
      </c>
      <c r="E106" s="15" t="s">
        <v>273</v>
      </c>
      <c r="F106" s="7" t="s">
        <v>5</v>
      </c>
      <c r="G106" s="5" t="s">
        <v>4</v>
      </c>
      <c r="H106" s="5">
        <v>192</v>
      </c>
      <c r="I106" s="5">
        <v>131</v>
      </c>
      <c r="J106" s="5">
        <v>10</v>
      </c>
      <c r="K106" s="5">
        <v>1</v>
      </c>
      <c r="L106" s="5">
        <v>0</v>
      </c>
      <c r="M106" s="5"/>
      <c r="N106" s="5">
        <v>1</v>
      </c>
      <c r="O106" s="5">
        <v>0</v>
      </c>
      <c r="P106" s="5">
        <v>0</v>
      </c>
      <c r="Q106" s="5">
        <v>10</v>
      </c>
      <c r="R106" s="5">
        <v>1</v>
      </c>
      <c r="S106" s="5">
        <v>0</v>
      </c>
      <c r="T106" s="5">
        <v>1</v>
      </c>
      <c r="U106" s="5">
        <v>0</v>
      </c>
      <c r="V106" s="5">
        <v>0</v>
      </c>
      <c r="W106" s="5"/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/>
      <c r="AE106" s="5"/>
      <c r="AF106" s="5"/>
      <c r="AG106" s="5"/>
      <c r="AH106" s="5"/>
      <c r="AI106" s="5"/>
      <c r="AJ106" s="5"/>
      <c r="AK106" s="15"/>
      <c r="AL106" s="15"/>
      <c r="AM106" s="15">
        <v>1</v>
      </c>
      <c r="AN106" s="15">
        <v>1</v>
      </c>
      <c r="AO106" s="15"/>
      <c r="AP106" s="15">
        <v>1</v>
      </c>
      <c r="AQ106" s="15">
        <v>1</v>
      </c>
      <c r="AR106" s="15"/>
      <c r="AS106" s="15"/>
      <c r="AT106" s="15"/>
      <c r="AU106" s="15"/>
      <c r="AV106" s="15"/>
      <c r="AW106" s="15">
        <v>1</v>
      </c>
      <c r="AX106" s="15"/>
    </row>
    <row r="107" spans="1:50">
      <c r="A107" s="5">
        <v>103</v>
      </c>
      <c r="B107" s="12" t="s">
        <v>270</v>
      </c>
      <c r="C107" s="12" t="s">
        <v>114</v>
      </c>
      <c r="D107" s="5">
        <v>28131701001</v>
      </c>
      <c r="E107" s="15" t="s">
        <v>272</v>
      </c>
      <c r="F107" s="7" t="s">
        <v>5</v>
      </c>
      <c r="G107" s="5" t="s">
        <v>4</v>
      </c>
      <c r="H107" s="5">
        <v>103</v>
      </c>
      <c r="I107" s="5">
        <v>61</v>
      </c>
      <c r="J107" s="5">
        <v>4</v>
      </c>
      <c r="K107" s="5">
        <v>0</v>
      </c>
      <c r="L107" s="5">
        <v>1</v>
      </c>
      <c r="M107" s="5"/>
      <c r="N107" s="5">
        <v>1</v>
      </c>
      <c r="O107" s="5">
        <v>1</v>
      </c>
      <c r="P107" s="5">
        <v>1</v>
      </c>
      <c r="Q107" s="5">
        <v>4</v>
      </c>
      <c r="R107" s="5">
        <v>0</v>
      </c>
      <c r="S107" s="5">
        <v>1</v>
      </c>
      <c r="T107" s="5">
        <v>1</v>
      </c>
      <c r="U107" s="5">
        <v>1</v>
      </c>
      <c r="V107" s="5">
        <v>1</v>
      </c>
      <c r="W107" s="5"/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/>
      <c r="AE107" s="5"/>
      <c r="AF107" s="5"/>
      <c r="AG107" s="5"/>
      <c r="AH107" s="5"/>
      <c r="AI107" s="5"/>
      <c r="AJ107" s="5"/>
      <c r="AK107" s="15"/>
      <c r="AL107" s="15">
        <v>1</v>
      </c>
      <c r="AM107" s="15"/>
      <c r="AN107" s="15">
        <v>1</v>
      </c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</row>
    <row r="108" spans="1:50">
      <c r="A108" s="5">
        <v>104</v>
      </c>
      <c r="B108" s="12" t="s">
        <v>270</v>
      </c>
      <c r="C108" s="12" t="s">
        <v>114</v>
      </c>
      <c r="D108" s="5">
        <v>28131701210</v>
      </c>
      <c r="E108" s="15" t="s">
        <v>271</v>
      </c>
      <c r="F108" s="7" t="s">
        <v>5</v>
      </c>
      <c r="G108" s="5" t="s">
        <v>4</v>
      </c>
      <c r="H108" s="5">
        <v>55</v>
      </c>
      <c r="I108" s="5">
        <v>27</v>
      </c>
      <c r="J108" s="5">
        <v>6</v>
      </c>
      <c r="K108" s="5">
        <v>1</v>
      </c>
      <c r="L108" s="5">
        <v>0</v>
      </c>
      <c r="M108" s="5"/>
      <c r="N108" s="5">
        <v>1</v>
      </c>
      <c r="O108" s="5">
        <v>0</v>
      </c>
      <c r="P108" s="5">
        <v>0</v>
      </c>
      <c r="Q108" s="5">
        <v>6</v>
      </c>
      <c r="R108" s="5">
        <v>1</v>
      </c>
      <c r="S108" s="5">
        <v>0</v>
      </c>
      <c r="T108" s="5">
        <v>1</v>
      </c>
      <c r="U108" s="5">
        <v>0</v>
      </c>
      <c r="V108" s="5">
        <v>0</v>
      </c>
      <c r="W108" s="5">
        <v>1</v>
      </c>
      <c r="X108" s="5"/>
      <c r="Y108" s="5"/>
      <c r="Z108" s="5"/>
      <c r="AA108" s="5"/>
      <c r="AB108" s="5"/>
      <c r="AC108" s="5"/>
      <c r="AD108" s="5"/>
      <c r="AE108" s="5">
        <f>K108-X108</f>
        <v>1</v>
      </c>
      <c r="AF108" s="5"/>
      <c r="AG108" s="5"/>
      <c r="AH108" s="5">
        <f>N108-AA108</f>
        <v>1</v>
      </c>
      <c r="AI108" s="5"/>
      <c r="AJ108" s="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</row>
    <row r="109" spans="1:50">
      <c r="A109" s="5">
        <v>105</v>
      </c>
      <c r="B109" s="12" t="s">
        <v>270</v>
      </c>
      <c r="C109" s="12" t="s">
        <v>114</v>
      </c>
      <c r="D109" s="5">
        <v>28131701302</v>
      </c>
      <c r="E109" s="15" t="s">
        <v>269</v>
      </c>
      <c r="F109" s="7" t="s">
        <v>5</v>
      </c>
      <c r="G109" s="5" t="s">
        <v>0</v>
      </c>
      <c r="H109" s="5">
        <v>69</v>
      </c>
      <c r="I109" s="5">
        <v>26</v>
      </c>
      <c r="J109" s="5">
        <v>2</v>
      </c>
      <c r="K109" s="5">
        <v>1</v>
      </c>
      <c r="L109" s="5">
        <v>0</v>
      </c>
      <c r="M109" s="5"/>
      <c r="N109" s="5">
        <v>1</v>
      </c>
      <c r="O109" s="5">
        <v>1</v>
      </c>
      <c r="P109" s="5">
        <v>1</v>
      </c>
      <c r="Q109" s="5">
        <v>2</v>
      </c>
      <c r="R109" s="5">
        <v>1</v>
      </c>
      <c r="S109" s="5">
        <v>0</v>
      </c>
      <c r="T109" s="5">
        <v>1</v>
      </c>
      <c r="U109" s="5">
        <v>0</v>
      </c>
      <c r="V109" s="5">
        <v>1</v>
      </c>
      <c r="W109" s="5">
        <v>1</v>
      </c>
      <c r="X109" s="5"/>
      <c r="Y109" s="5"/>
      <c r="Z109" s="5"/>
      <c r="AA109" s="5"/>
      <c r="AB109" s="5"/>
      <c r="AC109" s="5"/>
      <c r="AD109" s="5"/>
      <c r="AE109" s="5">
        <f>K109-X109</f>
        <v>1</v>
      </c>
      <c r="AF109" s="5"/>
      <c r="AG109" s="5"/>
      <c r="AH109" s="5">
        <f>N109-AA109</f>
        <v>1</v>
      </c>
      <c r="AI109" s="5">
        <f>O109-AB109</f>
        <v>1</v>
      </c>
      <c r="AJ109" s="5">
        <f>P109-AC109</f>
        <v>1</v>
      </c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</row>
    <row r="110" spans="1:50">
      <c r="A110" s="5">
        <v>106</v>
      </c>
      <c r="B110" s="12" t="s">
        <v>7</v>
      </c>
      <c r="C110" s="12" t="s">
        <v>114</v>
      </c>
      <c r="D110" s="5">
        <v>28131801503</v>
      </c>
      <c r="E110" s="85" t="s">
        <v>268</v>
      </c>
      <c r="F110" s="7" t="s">
        <v>5</v>
      </c>
      <c r="G110" s="5" t="s">
        <v>4</v>
      </c>
      <c r="H110" s="5">
        <v>35</v>
      </c>
      <c r="I110" s="5">
        <v>31</v>
      </c>
      <c r="J110" s="9">
        <v>3</v>
      </c>
      <c r="K110" s="9">
        <v>1</v>
      </c>
      <c r="L110" s="10">
        <v>0</v>
      </c>
      <c r="M110" s="10"/>
      <c r="N110" s="9">
        <v>1</v>
      </c>
      <c r="O110" s="9">
        <v>1</v>
      </c>
      <c r="P110" s="9">
        <v>1</v>
      </c>
      <c r="Q110" s="5">
        <v>2</v>
      </c>
      <c r="R110" s="5">
        <v>1</v>
      </c>
      <c r="S110" s="5">
        <v>0</v>
      </c>
      <c r="T110" s="5">
        <v>1</v>
      </c>
      <c r="U110" s="5">
        <v>1</v>
      </c>
      <c r="V110" s="5">
        <v>0</v>
      </c>
      <c r="W110" s="5">
        <v>1</v>
      </c>
      <c r="X110" s="5"/>
      <c r="Y110" s="5"/>
      <c r="Z110" s="5"/>
      <c r="AA110" s="5"/>
      <c r="AB110" s="5"/>
      <c r="AC110" s="5"/>
      <c r="AD110" s="5"/>
      <c r="AE110" s="5">
        <f>K110-X110</f>
        <v>1</v>
      </c>
      <c r="AF110" s="5"/>
      <c r="AG110" s="5"/>
      <c r="AH110" s="5">
        <f>N110-AA110</f>
        <v>1</v>
      </c>
      <c r="AI110" s="5">
        <f>O110-AB110</f>
        <v>1</v>
      </c>
      <c r="AJ110" s="5">
        <f>P110-AC110</f>
        <v>1</v>
      </c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</row>
    <row r="111" spans="1:50">
      <c r="A111" s="5">
        <v>107</v>
      </c>
      <c r="B111" s="12" t="s">
        <v>7</v>
      </c>
      <c r="C111" s="12" t="s">
        <v>114</v>
      </c>
      <c r="D111" s="5">
        <v>28131801701</v>
      </c>
      <c r="E111" s="85" t="s">
        <v>267</v>
      </c>
      <c r="F111" s="7" t="s">
        <v>5</v>
      </c>
      <c r="G111" s="5" t="s">
        <v>4</v>
      </c>
      <c r="H111" s="5">
        <v>134</v>
      </c>
      <c r="I111" s="5">
        <v>86</v>
      </c>
      <c r="J111" s="9">
        <v>7</v>
      </c>
      <c r="K111" s="9">
        <v>1</v>
      </c>
      <c r="L111" s="10">
        <v>0</v>
      </c>
      <c r="M111" s="10"/>
      <c r="N111" s="9">
        <v>1</v>
      </c>
      <c r="O111" s="9">
        <v>1</v>
      </c>
      <c r="P111" s="9">
        <v>1</v>
      </c>
      <c r="Q111" s="5">
        <v>5</v>
      </c>
      <c r="R111" s="5">
        <v>1</v>
      </c>
      <c r="S111" s="5">
        <v>0</v>
      </c>
      <c r="T111" s="5">
        <v>1</v>
      </c>
      <c r="U111" s="5">
        <v>1</v>
      </c>
      <c r="V111" s="5">
        <v>1</v>
      </c>
      <c r="W111" s="5"/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/>
      <c r="AE111" s="5"/>
      <c r="AF111" s="5"/>
      <c r="AG111" s="5"/>
      <c r="AH111" s="5"/>
      <c r="AI111" s="5"/>
      <c r="AJ111" s="5"/>
      <c r="AK111" s="15"/>
      <c r="AL111" s="15"/>
      <c r="AM111" s="15">
        <v>1</v>
      </c>
      <c r="AN111" s="15">
        <v>1</v>
      </c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</row>
    <row r="112" spans="1:50">
      <c r="A112" s="5">
        <v>108</v>
      </c>
      <c r="B112" s="12" t="s">
        <v>7</v>
      </c>
      <c r="C112" s="12" t="s">
        <v>114</v>
      </c>
      <c r="D112" s="5">
        <v>28131802803</v>
      </c>
      <c r="E112" s="85" t="s">
        <v>266</v>
      </c>
      <c r="F112" s="7" t="s">
        <v>5</v>
      </c>
      <c r="G112" s="5" t="s">
        <v>4</v>
      </c>
      <c r="H112" s="5">
        <v>38</v>
      </c>
      <c r="I112" s="5">
        <v>41</v>
      </c>
      <c r="J112" s="9">
        <v>3</v>
      </c>
      <c r="K112" s="9">
        <v>0</v>
      </c>
      <c r="L112" s="9">
        <v>1</v>
      </c>
      <c r="M112" s="9"/>
      <c r="N112" s="9">
        <v>1</v>
      </c>
      <c r="O112" s="9">
        <v>1</v>
      </c>
      <c r="P112" s="9">
        <v>1</v>
      </c>
      <c r="Q112" s="5">
        <v>2</v>
      </c>
      <c r="R112" s="5">
        <v>0</v>
      </c>
      <c r="S112" s="5">
        <v>0</v>
      </c>
      <c r="T112" s="5">
        <v>1</v>
      </c>
      <c r="U112" s="5">
        <v>1</v>
      </c>
      <c r="V112" s="5">
        <v>1</v>
      </c>
      <c r="W112" s="5"/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/>
      <c r="AE112" s="5"/>
      <c r="AF112" s="5"/>
      <c r="AG112" s="5"/>
      <c r="AH112" s="5"/>
      <c r="AI112" s="5"/>
      <c r="AJ112" s="5"/>
      <c r="AK112" s="15"/>
      <c r="AL112" s="15">
        <v>1</v>
      </c>
      <c r="AM112" s="15"/>
      <c r="AN112" s="15">
        <v>1</v>
      </c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</row>
    <row r="113" spans="1:50">
      <c r="A113" s="5">
        <v>109</v>
      </c>
      <c r="B113" s="12" t="s">
        <v>27</v>
      </c>
      <c r="C113" s="12" t="s">
        <v>114</v>
      </c>
      <c r="D113" s="5">
        <v>28131900504</v>
      </c>
      <c r="E113" s="15" t="s">
        <v>265</v>
      </c>
      <c r="F113" s="7" t="s">
        <v>5</v>
      </c>
      <c r="G113" s="5" t="s">
        <v>4</v>
      </c>
      <c r="H113" s="5">
        <v>58</v>
      </c>
      <c r="I113" s="5">
        <v>60</v>
      </c>
      <c r="J113" s="14">
        <v>3</v>
      </c>
      <c r="K113" s="14">
        <v>1</v>
      </c>
      <c r="L113" s="14">
        <v>0</v>
      </c>
      <c r="M113" s="14"/>
      <c r="N113" s="14">
        <v>1</v>
      </c>
      <c r="O113" s="14">
        <v>0</v>
      </c>
      <c r="P113" s="14">
        <v>0</v>
      </c>
      <c r="Q113" s="14">
        <v>1</v>
      </c>
      <c r="R113" s="14">
        <v>1</v>
      </c>
      <c r="S113" s="14">
        <v>0</v>
      </c>
      <c r="T113" s="14">
        <v>1</v>
      </c>
      <c r="U113" s="14">
        <v>0</v>
      </c>
      <c r="V113" s="14">
        <v>0</v>
      </c>
      <c r="W113" s="5"/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/>
      <c r="AE113" s="5"/>
      <c r="AF113" s="5"/>
      <c r="AG113" s="5"/>
      <c r="AH113" s="5"/>
      <c r="AI113" s="5"/>
      <c r="AJ113" s="5"/>
      <c r="AK113" s="15"/>
      <c r="AL113" s="15"/>
      <c r="AM113" s="15">
        <v>1</v>
      </c>
      <c r="AN113" s="15">
        <v>1</v>
      </c>
      <c r="AO113" s="15"/>
      <c r="AP113" s="15">
        <v>1</v>
      </c>
      <c r="AQ113" s="15">
        <v>1</v>
      </c>
      <c r="AR113" s="15"/>
      <c r="AS113" s="15"/>
      <c r="AT113" s="15"/>
      <c r="AU113" s="15"/>
      <c r="AV113" s="15"/>
      <c r="AW113" s="15"/>
      <c r="AX113" s="15"/>
    </row>
    <row r="114" spans="1:50">
      <c r="A114" s="5">
        <v>110</v>
      </c>
      <c r="B114" s="12" t="s">
        <v>27</v>
      </c>
      <c r="C114" s="12" t="s">
        <v>114</v>
      </c>
      <c r="D114" s="5">
        <v>28131900901</v>
      </c>
      <c r="E114" s="15" t="s">
        <v>264</v>
      </c>
      <c r="F114" s="7" t="s">
        <v>5</v>
      </c>
      <c r="G114" s="5" t="s">
        <v>0</v>
      </c>
      <c r="H114" s="5">
        <v>54</v>
      </c>
      <c r="I114" s="5">
        <v>12</v>
      </c>
      <c r="J114" s="14">
        <v>3</v>
      </c>
      <c r="K114" s="14">
        <v>1</v>
      </c>
      <c r="L114" s="14">
        <v>0</v>
      </c>
      <c r="M114" s="14"/>
      <c r="N114" s="14">
        <v>1</v>
      </c>
      <c r="O114" s="14">
        <v>1</v>
      </c>
      <c r="P114" s="14">
        <v>1</v>
      </c>
      <c r="Q114" s="14">
        <v>3</v>
      </c>
      <c r="R114" s="14">
        <v>0</v>
      </c>
      <c r="S114" s="14">
        <v>0</v>
      </c>
      <c r="T114" s="14">
        <v>1</v>
      </c>
      <c r="U114" s="14">
        <v>1</v>
      </c>
      <c r="V114" s="14">
        <v>1</v>
      </c>
      <c r="W114" s="5">
        <v>1</v>
      </c>
      <c r="X114" s="5"/>
      <c r="Y114" s="5"/>
      <c r="Z114" s="5"/>
      <c r="AA114" s="5"/>
      <c r="AB114" s="5"/>
      <c r="AC114" s="5"/>
      <c r="AD114" s="5"/>
      <c r="AE114" s="5">
        <f>K114-X114</f>
        <v>1</v>
      </c>
      <c r="AF114" s="5"/>
      <c r="AG114" s="5"/>
      <c r="AH114" s="5">
        <f>N114-AA114</f>
        <v>1</v>
      </c>
      <c r="AI114" s="5">
        <f>O114-AB114</f>
        <v>1</v>
      </c>
      <c r="AJ114" s="5">
        <f>P114-AC114</f>
        <v>1</v>
      </c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</row>
    <row r="115" spans="1:50">
      <c r="A115" s="5">
        <v>111</v>
      </c>
      <c r="B115" s="12" t="s">
        <v>27</v>
      </c>
      <c r="C115" s="12" t="s">
        <v>114</v>
      </c>
      <c r="D115" s="5">
        <v>28131902003</v>
      </c>
      <c r="E115" s="15" t="s">
        <v>263</v>
      </c>
      <c r="F115" s="7" t="s">
        <v>5</v>
      </c>
      <c r="G115" s="5" t="s">
        <v>4</v>
      </c>
      <c r="H115" s="5">
        <v>77</v>
      </c>
      <c r="I115" s="5">
        <v>80</v>
      </c>
      <c r="J115" s="14">
        <v>4</v>
      </c>
      <c r="K115" s="14">
        <v>0</v>
      </c>
      <c r="L115" s="14">
        <v>1</v>
      </c>
      <c r="M115" s="14"/>
      <c r="N115" s="14">
        <v>1</v>
      </c>
      <c r="O115" s="14">
        <v>1</v>
      </c>
      <c r="P115" s="14">
        <v>1</v>
      </c>
      <c r="Q115" s="14">
        <v>3</v>
      </c>
      <c r="R115" s="14">
        <v>0</v>
      </c>
      <c r="S115" s="14">
        <v>1</v>
      </c>
      <c r="T115" s="14">
        <v>1</v>
      </c>
      <c r="U115" s="14">
        <v>1</v>
      </c>
      <c r="V115" s="14">
        <v>1</v>
      </c>
      <c r="W115" s="5"/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/>
      <c r="AE115" s="5"/>
      <c r="AF115" s="5"/>
      <c r="AG115" s="5"/>
      <c r="AH115" s="5"/>
      <c r="AI115" s="5"/>
      <c r="AJ115" s="5"/>
      <c r="AK115" s="15"/>
      <c r="AL115" s="15">
        <v>1</v>
      </c>
      <c r="AM115" s="15"/>
      <c r="AN115" s="15">
        <v>1</v>
      </c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</row>
    <row r="116" spans="1:50">
      <c r="A116" s="5">
        <v>112</v>
      </c>
      <c r="B116" s="12" t="s">
        <v>27</v>
      </c>
      <c r="C116" s="12" t="s">
        <v>114</v>
      </c>
      <c r="D116" s="5">
        <v>28131902105</v>
      </c>
      <c r="E116" s="15" t="s">
        <v>262</v>
      </c>
      <c r="F116" s="7" t="s">
        <v>5</v>
      </c>
      <c r="G116" s="5" t="s">
        <v>4</v>
      </c>
      <c r="H116" s="5">
        <v>55</v>
      </c>
      <c r="I116" s="5">
        <v>46</v>
      </c>
      <c r="J116" s="14">
        <v>7</v>
      </c>
      <c r="K116" s="14">
        <v>1</v>
      </c>
      <c r="L116" s="14">
        <v>0</v>
      </c>
      <c r="M116" s="14"/>
      <c r="N116" s="14">
        <v>1</v>
      </c>
      <c r="O116" s="14">
        <v>0</v>
      </c>
      <c r="P116" s="14">
        <v>0</v>
      </c>
      <c r="Q116" s="14">
        <v>3</v>
      </c>
      <c r="R116" s="14">
        <v>1</v>
      </c>
      <c r="S116" s="14">
        <v>0</v>
      </c>
      <c r="T116" s="14">
        <v>1</v>
      </c>
      <c r="U116" s="14">
        <v>0</v>
      </c>
      <c r="V116" s="14">
        <v>0</v>
      </c>
      <c r="W116" s="5"/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/>
      <c r="AE116" s="5"/>
      <c r="AF116" s="5"/>
      <c r="AG116" s="5"/>
      <c r="AH116" s="5"/>
      <c r="AI116" s="5"/>
      <c r="AJ116" s="5"/>
      <c r="AK116" s="15"/>
      <c r="AL116" s="15"/>
      <c r="AM116" s="15">
        <v>1</v>
      </c>
      <c r="AN116" s="15">
        <v>1</v>
      </c>
      <c r="AO116" s="15"/>
      <c r="AP116" s="15">
        <v>1</v>
      </c>
      <c r="AQ116" s="15">
        <v>1</v>
      </c>
      <c r="AR116" s="15"/>
      <c r="AS116" s="15"/>
      <c r="AT116" s="15"/>
      <c r="AU116" s="15"/>
      <c r="AV116" s="15"/>
      <c r="AW116" s="15"/>
      <c r="AX116" s="15"/>
    </row>
    <row r="117" spans="1:50">
      <c r="A117" s="5">
        <v>113</v>
      </c>
      <c r="B117" s="12" t="s">
        <v>27</v>
      </c>
      <c r="C117" s="12" t="s">
        <v>114</v>
      </c>
      <c r="D117" s="5">
        <v>28131902807</v>
      </c>
      <c r="E117" s="15" t="s">
        <v>261</v>
      </c>
      <c r="F117" s="7" t="s">
        <v>5</v>
      </c>
      <c r="G117" s="5" t="s">
        <v>4</v>
      </c>
      <c r="H117" s="5">
        <v>28</v>
      </c>
      <c r="I117" s="5">
        <v>15</v>
      </c>
      <c r="J117" s="14">
        <v>2</v>
      </c>
      <c r="K117" s="14">
        <v>0</v>
      </c>
      <c r="L117" s="14">
        <v>0</v>
      </c>
      <c r="M117" s="14"/>
      <c r="N117" s="14">
        <v>1</v>
      </c>
      <c r="O117" s="14">
        <v>0</v>
      </c>
      <c r="P117" s="14">
        <v>0</v>
      </c>
      <c r="Q117" s="14">
        <v>1</v>
      </c>
      <c r="R117" s="14">
        <v>0</v>
      </c>
      <c r="S117" s="14">
        <v>0</v>
      </c>
      <c r="T117" s="14">
        <v>1</v>
      </c>
      <c r="U117" s="14">
        <v>0</v>
      </c>
      <c r="V117" s="14">
        <v>0</v>
      </c>
      <c r="W117" s="5">
        <v>1</v>
      </c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>
        <f>N117-AA117</f>
        <v>1</v>
      </c>
      <c r="AI117" s="5"/>
      <c r="AJ117" s="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</row>
    <row r="118" spans="1:50">
      <c r="A118" s="5">
        <v>114</v>
      </c>
      <c r="B118" s="12" t="s">
        <v>27</v>
      </c>
      <c r="C118" s="12" t="s">
        <v>114</v>
      </c>
      <c r="D118" s="5">
        <v>28131903002</v>
      </c>
      <c r="E118" s="15" t="s">
        <v>260</v>
      </c>
      <c r="F118" s="7" t="s">
        <v>5</v>
      </c>
      <c r="G118" s="5" t="s">
        <v>4</v>
      </c>
      <c r="H118" s="5">
        <v>56</v>
      </c>
      <c r="I118" s="5">
        <v>75</v>
      </c>
      <c r="J118" s="14">
        <v>5</v>
      </c>
      <c r="K118" s="14">
        <v>1</v>
      </c>
      <c r="L118" s="14">
        <v>0</v>
      </c>
      <c r="M118" s="14"/>
      <c r="N118" s="14">
        <v>1</v>
      </c>
      <c r="O118" s="14">
        <v>1</v>
      </c>
      <c r="P118" s="14">
        <v>1</v>
      </c>
      <c r="Q118" s="14">
        <v>3</v>
      </c>
      <c r="R118" s="14">
        <v>1</v>
      </c>
      <c r="S118" s="14">
        <v>0</v>
      </c>
      <c r="T118" s="14">
        <v>1</v>
      </c>
      <c r="U118" s="14">
        <v>1</v>
      </c>
      <c r="V118" s="14">
        <v>1</v>
      </c>
      <c r="W118" s="5"/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/>
      <c r="AE118" s="5"/>
      <c r="AF118" s="5"/>
      <c r="AG118" s="5"/>
      <c r="AH118" s="5"/>
      <c r="AI118" s="5"/>
      <c r="AJ118" s="5"/>
      <c r="AK118" s="15"/>
      <c r="AL118" s="15"/>
      <c r="AM118" s="15">
        <v>1</v>
      </c>
      <c r="AN118" s="15">
        <v>1</v>
      </c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</row>
    <row r="119" spans="1:50">
      <c r="A119" s="5">
        <v>115</v>
      </c>
      <c r="B119" s="12" t="s">
        <v>27</v>
      </c>
      <c r="C119" s="12" t="s">
        <v>114</v>
      </c>
      <c r="D119" s="5">
        <v>28131903102</v>
      </c>
      <c r="E119" s="15" t="s">
        <v>259</v>
      </c>
      <c r="F119" s="7" t="s">
        <v>5</v>
      </c>
      <c r="G119" s="5" t="s">
        <v>4</v>
      </c>
      <c r="H119" s="5">
        <v>48</v>
      </c>
      <c r="I119" s="5">
        <v>53</v>
      </c>
      <c r="J119" s="14">
        <v>4</v>
      </c>
      <c r="K119" s="14">
        <v>0</v>
      </c>
      <c r="L119" s="14">
        <v>1</v>
      </c>
      <c r="M119" s="14"/>
      <c r="N119" s="14">
        <v>1</v>
      </c>
      <c r="O119" s="14">
        <v>1</v>
      </c>
      <c r="P119" s="14">
        <v>1</v>
      </c>
      <c r="Q119" s="14">
        <v>2</v>
      </c>
      <c r="R119" s="14">
        <v>0</v>
      </c>
      <c r="S119" s="14">
        <v>1</v>
      </c>
      <c r="T119" s="14">
        <v>1</v>
      </c>
      <c r="U119" s="14">
        <v>1</v>
      </c>
      <c r="V119" s="14">
        <v>1</v>
      </c>
      <c r="W119" s="5"/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/>
      <c r="AE119" s="5"/>
      <c r="AF119" s="5"/>
      <c r="AG119" s="5"/>
      <c r="AH119" s="5"/>
      <c r="AI119" s="5"/>
      <c r="AJ119" s="5"/>
      <c r="AK119" s="15"/>
      <c r="AL119" s="15">
        <v>1</v>
      </c>
      <c r="AM119" s="15"/>
      <c r="AN119" s="15">
        <v>1</v>
      </c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</row>
    <row r="120" spans="1:50">
      <c r="A120" s="5">
        <v>116</v>
      </c>
      <c r="B120" s="12" t="s">
        <v>27</v>
      </c>
      <c r="C120" s="12" t="s">
        <v>114</v>
      </c>
      <c r="D120" s="5">
        <v>28131903206</v>
      </c>
      <c r="E120" s="15" t="s">
        <v>258</v>
      </c>
      <c r="F120" s="7" t="s">
        <v>5</v>
      </c>
      <c r="G120" s="5" t="s">
        <v>4</v>
      </c>
      <c r="H120" s="5">
        <v>25</v>
      </c>
      <c r="I120" s="5">
        <v>41</v>
      </c>
      <c r="J120" s="14">
        <v>3</v>
      </c>
      <c r="K120" s="14">
        <v>1</v>
      </c>
      <c r="L120" s="14">
        <v>0</v>
      </c>
      <c r="M120" s="14"/>
      <c r="N120" s="14">
        <v>1</v>
      </c>
      <c r="O120" s="14">
        <v>0</v>
      </c>
      <c r="P120" s="14">
        <v>0</v>
      </c>
      <c r="Q120" s="14">
        <v>1</v>
      </c>
      <c r="R120" s="14">
        <v>1</v>
      </c>
      <c r="S120" s="14">
        <v>0</v>
      </c>
      <c r="T120" s="14">
        <v>1</v>
      </c>
      <c r="U120" s="14">
        <v>0</v>
      </c>
      <c r="V120" s="14">
        <v>0</v>
      </c>
      <c r="W120" s="5"/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/>
      <c r="AE120" s="5"/>
      <c r="AF120" s="5"/>
      <c r="AG120" s="5"/>
      <c r="AH120" s="5"/>
      <c r="AI120" s="5"/>
      <c r="AJ120" s="5"/>
      <c r="AK120" s="15"/>
      <c r="AL120" s="15"/>
      <c r="AM120" s="15">
        <v>1</v>
      </c>
      <c r="AN120" s="15">
        <v>1</v>
      </c>
      <c r="AO120" s="15"/>
      <c r="AP120" s="15">
        <v>1</v>
      </c>
      <c r="AQ120" s="15">
        <v>1</v>
      </c>
      <c r="AR120" s="15"/>
      <c r="AS120" s="15"/>
      <c r="AT120" s="15"/>
      <c r="AU120" s="15"/>
      <c r="AV120" s="15"/>
      <c r="AW120" s="15"/>
      <c r="AX120" s="15"/>
    </row>
    <row r="121" spans="1:50">
      <c r="A121" s="5">
        <v>117</v>
      </c>
      <c r="B121" s="8" t="s">
        <v>106</v>
      </c>
      <c r="C121" s="12" t="s">
        <v>114</v>
      </c>
      <c r="D121" s="7">
        <v>28132000303</v>
      </c>
      <c r="E121" s="23" t="s">
        <v>257</v>
      </c>
      <c r="F121" s="7" t="s">
        <v>5</v>
      </c>
      <c r="G121" s="7" t="s">
        <v>4</v>
      </c>
      <c r="H121" s="7">
        <v>83</v>
      </c>
      <c r="I121" s="7">
        <v>31</v>
      </c>
      <c r="J121" s="7">
        <v>5</v>
      </c>
      <c r="K121" s="7">
        <v>1</v>
      </c>
      <c r="L121" s="7">
        <v>0</v>
      </c>
      <c r="M121" s="7"/>
      <c r="N121" s="7">
        <v>1</v>
      </c>
      <c r="O121" s="7">
        <v>0</v>
      </c>
      <c r="P121" s="7">
        <v>0</v>
      </c>
      <c r="Q121" s="7">
        <v>5</v>
      </c>
      <c r="R121" s="7">
        <v>1</v>
      </c>
      <c r="S121" s="7">
        <v>0</v>
      </c>
      <c r="T121" s="7">
        <v>1</v>
      </c>
      <c r="U121" s="7">
        <v>0</v>
      </c>
      <c r="V121" s="7">
        <v>0</v>
      </c>
      <c r="W121" s="5">
        <v>1</v>
      </c>
      <c r="X121" s="5"/>
      <c r="Y121" s="5"/>
      <c r="Z121" s="5"/>
      <c r="AA121" s="5"/>
      <c r="AB121" s="5"/>
      <c r="AC121" s="5"/>
      <c r="AD121" s="5"/>
      <c r="AE121" s="5">
        <f>K121-X121</f>
        <v>1</v>
      </c>
      <c r="AF121" s="5"/>
      <c r="AG121" s="5"/>
      <c r="AH121" s="5">
        <f>N121-AA121</f>
        <v>1</v>
      </c>
      <c r="AI121" s="5"/>
      <c r="AJ121" s="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</row>
    <row r="122" spans="1:50">
      <c r="A122" s="5">
        <v>118</v>
      </c>
      <c r="B122" s="8" t="s">
        <v>106</v>
      </c>
      <c r="C122" s="12" t="s">
        <v>114</v>
      </c>
      <c r="D122" s="7">
        <v>28132001101</v>
      </c>
      <c r="E122" s="23" t="s">
        <v>256</v>
      </c>
      <c r="F122" s="7" t="s">
        <v>5</v>
      </c>
      <c r="G122" s="7" t="s">
        <v>4</v>
      </c>
      <c r="H122" s="7">
        <v>105</v>
      </c>
      <c r="I122" s="7">
        <v>84</v>
      </c>
      <c r="J122" s="7">
        <v>8</v>
      </c>
      <c r="K122" s="7">
        <v>0</v>
      </c>
      <c r="L122" s="7">
        <v>1</v>
      </c>
      <c r="M122" s="7"/>
      <c r="N122" s="7">
        <v>2</v>
      </c>
      <c r="O122" s="7">
        <v>1</v>
      </c>
      <c r="P122" s="7">
        <v>1</v>
      </c>
      <c r="Q122" s="7">
        <v>5</v>
      </c>
      <c r="R122" s="7">
        <v>0</v>
      </c>
      <c r="S122" s="7">
        <v>1</v>
      </c>
      <c r="T122" s="7">
        <v>2</v>
      </c>
      <c r="U122" s="7">
        <v>1</v>
      </c>
      <c r="V122" s="7">
        <v>1</v>
      </c>
      <c r="W122" s="5"/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/>
      <c r="AE122" s="5"/>
      <c r="AF122" s="5"/>
      <c r="AG122" s="5"/>
      <c r="AH122" s="5">
        <f>N122-AA122</f>
        <v>1</v>
      </c>
      <c r="AI122" s="5"/>
      <c r="AJ122" s="5"/>
      <c r="AK122" s="15"/>
      <c r="AL122" s="15">
        <v>1</v>
      </c>
      <c r="AM122" s="15"/>
      <c r="AN122" s="15">
        <v>1</v>
      </c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</row>
    <row r="123" spans="1:50">
      <c r="A123" s="5">
        <v>119</v>
      </c>
      <c r="B123" s="8" t="s">
        <v>106</v>
      </c>
      <c r="C123" s="12" t="s">
        <v>114</v>
      </c>
      <c r="D123" s="7">
        <v>28132001701</v>
      </c>
      <c r="E123" s="23" t="s">
        <v>255</v>
      </c>
      <c r="F123" s="7" t="s">
        <v>5</v>
      </c>
      <c r="G123" s="7" t="s">
        <v>4</v>
      </c>
      <c r="H123" s="7">
        <v>104</v>
      </c>
      <c r="I123" s="7">
        <v>51</v>
      </c>
      <c r="J123" s="7">
        <v>7</v>
      </c>
      <c r="K123" s="7">
        <v>1</v>
      </c>
      <c r="L123" s="7">
        <v>0</v>
      </c>
      <c r="M123" s="7"/>
      <c r="N123" s="7">
        <v>2</v>
      </c>
      <c r="O123" s="7">
        <v>0</v>
      </c>
      <c r="P123" s="7">
        <v>0</v>
      </c>
      <c r="Q123" s="7">
        <v>4</v>
      </c>
      <c r="R123" s="7">
        <v>1</v>
      </c>
      <c r="S123" s="7">
        <v>0</v>
      </c>
      <c r="T123" s="7">
        <v>2</v>
      </c>
      <c r="U123" s="7">
        <v>0</v>
      </c>
      <c r="V123" s="7">
        <v>0</v>
      </c>
      <c r="W123" s="5"/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/>
      <c r="AE123" s="5"/>
      <c r="AF123" s="5"/>
      <c r="AG123" s="5"/>
      <c r="AH123" s="5">
        <f>N123-AA123</f>
        <v>1</v>
      </c>
      <c r="AI123" s="5"/>
      <c r="AJ123" s="5"/>
      <c r="AK123" s="15"/>
      <c r="AL123" s="15"/>
      <c r="AM123" s="15">
        <v>1</v>
      </c>
      <c r="AN123" s="15">
        <v>1</v>
      </c>
      <c r="AO123" s="15"/>
      <c r="AP123" s="15">
        <v>1</v>
      </c>
      <c r="AQ123" s="15">
        <v>1</v>
      </c>
      <c r="AR123" s="15"/>
      <c r="AS123" s="15"/>
      <c r="AT123" s="15"/>
      <c r="AU123" s="15"/>
      <c r="AV123" s="15"/>
      <c r="AW123" s="15"/>
      <c r="AX123" s="15"/>
    </row>
    <row r="124" spans="1:50">
      <c r="A124" s="5">
        <v>120</v>
      </c>
      <c r="B124" s="8" t="s">
        <v>106</v>
      </c>
      <c r="C124" s="12" t="s">
        <v>114</v>
      </c>
      <c r="D124" s="7">
        <v>28132001902</v>
      </c>
      <c r="E124" s="23" t="s">
        <v>254</v>
      </c>
      <c r="F124" s="7" t="s">
        <v>5</v>
      </c>
      <c r="G124" s="7" t="s">
        <v>4</v>
      </c>
      <c r="H124" s="7">
        <v>35</v>
      </c>
      <c r="I124" s="7">
        <v>29</v>
      </c>
      <c r="J124" s="7">
        <v>3</v>
      </c>
      <c r="K124" s="7">
        <v>1</v>
      </c>
      <c r="L124" s="7">
        <v>0</v>
      </c>
      <c r="M124" s="7"/>
      <c r="N124" s="7">
        <v>1</v>
      </c>
      <c r="O124" s="7">
        <v>0</v>
      </c>
      <c r="P124" s="7">
        <v>0</v>
      </c>
      <c r="Q124" s="7">
        <v>2</v>
      </c>
      <c r="R124" s="7">
        <v>1</v>
      </c>
      <c r="S124" s="7">
        <v>0</v>
      </c>
      <c r="T124" s="7">
        <v>1</v>
      </c>
      <c r="U124" s="7">
        <v>0</v>
      </c>
      <c r="V124" s="7">
        <v>0</v>
      </c>
      <c r="W124" s="5">
        <v>1</v>
      </c>
      <c r="X124" s="5"/>
      <c r="Y124" s="5"/>
      <c r="Z124" s="5"/>
      <c r="AA124" s="5"/>
      <c r="AB124" s="5"/>
      <c r="AC124" s="5"/>
      <c r="AD124" s="5"/>
      <c r="AE124" s="5">
        <f>K124-X124</f>
        <v>1</v>
      </c>
      <c r="AF124" s="5"/>
      <c r="AG124" s="5"/>
      <c r="AH124" s="5">
        <f>N124-AA124</f>
        <v>1</v>
      </c>
      <c r="AI124" s="5"/>
      <c r="AJ124" s="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</row>
    <row r="125" spans="1:50">
      <c r="A125" s="5">
        <v>121</v>
      </c>
      <c r="B125" s="8" t="s">
        <v>106</v>
      </c>
      <c r="C125" s="12" t="s">
        <v>114</v>
      </c>
      <c r="D125" s="7">
        <v>28132002202</v>
      </c>
      <c r="E125" s="23" t="s">
        <v>253</v>
      </c>
      <c r="F125" s="7" t="s">
        <v>5</v>
      </c>
      <c r="G125" s="7" t="s">
        <v>4</v>
      </c>
      <c r="H125" s="7">
        <v>46</v>
      </c>
      <c r="I125" s="7">
        <v>64</v>
      </c>
      <c r="J125" s="7">
        <v>3</v>
      </c>
      <c r="K125" s="7">
        <v>1</v>
      </c>
      <c r="L125" s="7">
        <v>0</v>
      </c>
      <c r="M125" s="7"/>
      <c r="N125" s="7">
        <v>1</v>
      </c>
      <c r="O125" s="7">
        <v>0</v>
      </c>
      <c r="P125" s="7">
        <v>0</v>
      </c>
      <c r="Q125" s="7">
        <v>3</v>
      </c>
      <c r="R125" s="7">
        <v>1</v>
      </c>
      <c r="S125" s="7">
        <v>0</v>
      </c>
      <c r="T125" s="7">
        <v>1</v>
      </c>
      <c r="U125" s="7">
        <v>0</v>
      </c>
      <c r="V125" s="7">
        <v>0</v>
      </c>
      <c r="W125" s="5"/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/>
      <c r="AE125" s="5"/>
      <c r="AF125" s="5"/>
      <c r="AG125" s="5"/>
      <c r="AH125" s="5"/>
      <c r="AI125" s="5"/>
      <c r="AJ125" s="5"/>
      <c r="AK125" s="15"/>
      <c r="AL125" s="15"/>
      <c r="AM125" s="15">
        <v>1</v>
      </c>
      <c r="AN125" s="15">
        <v>1</v>
      </c>
      <c r="AO125" s="15"/>
      <c r="AP125" s="15">
        <v>1</v>
      </c>
      <c r="AQ125" s="15">
        <v>1</v>
      </c>
      <c r="AR125" s="15"/>
      <c r="AS125" s="15"/>
      <c r="AT125" s="15"/>
      <c r="AU125" s="15"/>
      <c r="AV125" s="15"/>
      <c r="AW125" s="15"/>
      <c r="AX125" s="15"/>
    </row>
    <row r="126" spans="1:50">
      <c r="A126" s="5">
        <v>122</v>
      </c>
      <c r="B126" s="8" t="s">
        <v>106</v>
      </c>
      <c r="C126" s="12" t="s">
        <v>114</v>
      </c>
      <c r="D126" s="7">
        <v>28132003604</v>
      </c>
      <c r="E126" s="23" t="s">
        <v>252</v>
      </c>
      <c r="F126" s="7" t="s">
        <v>5</v>
      </c>
      <c r="G126" s="7" t="s">
        <v>0</v>
      </c>
      <c r="H126" s="7">
        <v>34</v>
      </c>
      <c r="I126" s="7">
        <v>32</v>
      </c>
      <c r="J126" s="7">
        <v>2</v>
      </c>
      <c r="K126" s="7">
        <v>1</v>
      </c>
      <c r="L126" s="7">
        <v>0</v>
      </c>
      <c r="M126" s="7"/>
      <c r="N126" s="7">
        <v>1</v>
      </c>
      <c r="O126" s="7">
        <v>0</v>
      </c>
      <c r="P126" s="7">
        <v>0</v>
      </c>
      <c r="Q126" s="7">
        <v>2</v>
      </c>
      <c r="R126" s="7">
        <v>1</v>
      </c>
      <c r="S126" s="7">
        <v>0</v>
      </c>
      <c r="T126" s="7">
        <v>1</v>
      </c>
      <c r="U126" s="7">
        <v>0</v>
      </c>
      <c r="V126" s="7">
        <v>0</v>
      </c>
      <c r="W126" s="5"/>
      <c r="X126" s="5">
        <v>1</v>
      </c>
      <c r="Y126" s="5">
        <v>0</v>
      </c>
      <c r="Z126" s="5">
        <v>0</v>
      </c>
      <c r="AA126" s="5">
        <v>1</v>
      </c>
      <c r="AB126" s="5">
        <v>1</v>
      </c>
      <c r="AC126" s="5">
        <v>1</v>
      </c>
      <c r="AD126" s="5"/>
      <c r="AE126" s="5"/>
      <c r="AF126" s="5"/>
      <c r="AG126" s="5"/>
      <c r="AH126" s="5"/>
      <c r="AI126" s="5"/>
      <c r="AJ126" s="5"/>
      <c r="AK126" s="15"/>
      <c r="AL126" s="15"/>
      <c r="AM126" s="15"/>
      <c r="AN126" s="15"/>
      <c r="AO126" s="15"/>
      <c r="AP126" s="15">
        <v>1</v>
      </c>
      <c r="AQ126" s="15">
        <v>1</v>
      </c>
      <c r="AR126" s="15"/>
      <c r="AS126" s="15"/>
      <c r="AT126" s="15"/>
      <c r="AU126" s="15"/>
      <c r="AV126" s="15"/>
      <c r="AW126" s="15"/>
      <c r="AX126" s="15"/>
    </row>
    <row r="127" spans="1:50">
      <c r="A127" s="5">
        <v>123</v>
      </c>
      <c r="B127" s="8" t="s">
        <v>106</v>
      </c>
      <c r="C127" s="12" t="s">
        <v>114</v>
      </c>
      <c r="D127" s="7">
        <v>28132004002</v>
      </c>
      <c r="E127" s="23" t="s">
        <v>251</v>
      </c>
      <c r="F127" s="7" t="s">
        <v>5</v>
      </c>
      <c r="G127" s="7" t="s">
        <v>4</v>
      </c>
      <c r="H127" s="7">
        <v>58</v>
      </c>
      <c r="I127" s="7">
        <v>76</v>
      </c>
      <c r="J127" s="7">
        <v>3</v>
      </c>
      <c r="K127" s="7">
        <v>1</v>
      </c>
      <c r="L127" s="7">
        <v>0</v>
      </c>
      <c r="M127" s="7"/>
      <c r="N127" s="7">
        <v>1</v>
      </c>
      <c r="O127" s="7">
        <v>0</v>
      </c>
      <c r="P127" s="7">
        <v>0</v>
      </c>
      <c r="Q127" s="7">
        <v>3</v>
      </c>
      <c r="R127" s="7">
        <v>1</v>
      </c>
      <c r="S127" s="7">
        <v>0</v>
      </c>
      <c r="T127" s="7">
        <v>1</v>
      </c>
      <c r="U127" s="7">
        <v>0</v>
      </c>
      <c r="V127" s="7">
        <v>0</v>
      </c>
      <c r="W127" s="5"/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/>
      <c r="AE127" s="5"/>
      <c r="AF127" s="5"/>
      <c r="AG127" s="5"/>
      <c r="AH127" s="5"/>
      <c r="AI127" s="5"/>
      <c r="AJ127" s="5"/>
      <c r="AK127" s="15"/>
      <c r="AL127" s="15"/>
      <c r="AM127" s="15">
        <v>1</v>
      </c>
      <c r="AN127" s="15">
        <v>1</v>
      </c>
      <c r="AO127" s="15"/>
      <c r="AP127" s="15">
        <v>1</v>
      </c>
      <c r="AQ127" s="15">
        <v>1</v>
      </c>
      <c r="AR127" s="15"/>
      <c r="AS127" s="15"/>
      <c r="AT127" s="15"/>
      <c r="AU127" s="15"/>
      <c r="AV127" s="15"/>
      <c r="AW127" s="15"/>
      <c r="AX127" s="15"/>
    </row>
    <row r="128" spans="1:50">
      <c r="A128" s="5">
        <v>124</v>
      </c>
      <c r="B128" s="12" t="s">
        <v>48</v>
      </c>
      <c r="C128" s="12" t="s">
        <v>114</v>
      </c>
      <c r="D128" s="5">
        <v>28132100301</v>
      </c>
      <c r="E128" s="15" t="s">
        <v>250</v>
      </c>
      <c r="F128" s="7" t="s">
        <v>5</v>
      </c>
      <c r="G128" s="5" t="s">
        <v>4</v>
      </c>
      <c r="H128" s="5">
        <v>79</v>
      </c>
      <c r="I128" s="5">
        <v>55</v>
      </c>
      <c r="J128" s="7">
        <v>5</v>
      </c>
      <c r="K128" s="5">
        <v>1</v>
      </c>
      <c r="L128" s="5">
        <v>0</v>
      </c>
      <c r="M128" s="5"/>
      <c r="N128" s="5">
        <v>1</v>
      </c>
      <c r="O128" s="5">
        <v>0</v>
      </c>
      <c r="P128" s="5">
        <v>0</v>
      </c>
      <c r="Q128" s="7">
        <v>5</v>
      </c>
      <c r="R128" s="5">
        <v>1</v>
      </c>
      <c r="S128" s="5">
        <v>0</v>
      </c>
      <c r="T128" s="5">
        <v>1</v>
      </c>
      <c r="U128" s="5">
        <v>0</v>
      </c>
      <c r="V128" s="5">
        <v>0</v>
      </c>
      <c r="W128" s="5"/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/>
      <c r="AE128" s="5"/>
      <c r="AF128" s="5"/>
      <c r="AG128" s="5"/>
      <c r="AH128" s="5"/>
      <c r="AI128" s="5"/>
      <c r="AJ128" s="5"/>
      <c r="AK128" s="15"/>
      <c r="AL128" s="15"/>
      <c r="AM128" s="15">
        <v>1</v>
      </c>
      <c r="AN128" s="15">
        <v>1</v>
      </c>
      <c r="AO128" s="15"/>
      <c r="AP128" s="15">
        <v>1</v>
      </c>
      <c r="AQ128" s="15">
        <v>1</v>
      </c>
      <c r="AR128" s="15"/>
      <c r="AS128" s="15"/>
      <c r="AT128" s="15"/>
      <c r="AU128" s="15"/>
      <c r="AV128" s="15"/>
      <c r="AW128" s="15"/>
      <c r="AX128" s="15"/>
    </row>
    <row r="129" spans="1:50" s="2" customFormat="1">
      <c r="A129" s="5">
        <v>125</v>
      </c>
      <c r="B129" s="12" t="s">
        <v>48</v>
      </c>
      <c r="C129" s="12" t="s">
        <v>114</v>
      </c>
      <c r="D129" s="5">
        <v>28132100701</v>
      </c>
      <c r="E129" s="15" t="s">
        <v>249</v>
      </c>
      <c r="F129" s="7" t="s">
        <v>5</v>
      </c>
      <c r="G129" s="5" t="s">
        <v>4</v>
      </c>
      <c r="H129" s="5">
        <v>79</v>
      </c>
      <c r="I129" s="5">
        <v>56</v>
      </c>
      <c r="J129" s="7">
        <v>5</v>
      </c>
      <c r="K129" s="5">
        <v>1</v>
      </c>
      <c r="L129" s="5">
        <v>0</v>
      </c>
      <c r="M129" s="5"/>
      <c r="N129" s="5">
        <v>1</v>
      </c>
      <c r="O129" s="5">
        <v>0</v>
      </c>
      <c r="P129" s="5">
        <v>0</v>
      </c>
      <c r="Q129" s="7">
        <v>5</v>
      </c>
      <c r="R129" s="5">
        <v>1</v>
      </c>
      <c r="S129" s="5">
        <v>0</v>
      </c>
      <c r="T129" s="5">
        <v>1</v>
      </c>
      <c r="U129" s="5">
        <v>0</v>
      </c>
      <c r="V129" s="5">
        <v>0</v>
      </c>
      <c r="W129" s="5"/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/>
      <c r="AE129" s="5"/>
      <c r="AF129" s="5"/>
      <c r="AG129" s="5"/>
      <c r="AH129" s="5"/>
      <c r="AI129" s="5"/>
      <c r="AJ129" s="5"/>
      <c r="AK129" s="5"/>
      <c r="AL129" s="5"/>
      <c r="AM129" s="5">
        <v>1</v>
      </c>
      <c r="AN129" s="5">
        <v>1</v>
      </c>
      <c r="AO129" s="5"/>
      <c r="AP129" s="5">
        <v>1</v>
      </c>
      <c r="AQ129" s="5">
        <v>1</v>
      </c>
      <c r="AR129" s="5"/>
      <c r="AS129" s="5"/>
      <c r="AT129" s="5"/>
      <c r="AU129" s="5"/>
      <c r="AV129" s="5"/>
      <c r="AW129" s="5"/>
      <c r="AX129" s="5"/>
    </row>
    <row r="130" spans="1:50" s="2" customFormat="1">
      <c r="A130" s="5">
        <v>126</v>
      </c>
      <c r="B130" s="12" t="s">
        <v>48</v>
      </c>
      <c r="C130" s="12" t="s">
        <v>114</v>
      </c>
      <c r="D130" s="5">
        <v>28132101301</v>
      </c>
      <c r="E130" s="15" t="s">
        <v>248</v>
      </c>
      <c r="F130" s="7" t="s">
        <v>5</v>
      </c>
      <c r="G130" s="5" t="s">
        <v>4</v>
      </c>
      <c r="H130" s="5">
        <v>135</v>
      </c>
      <c r="I130" s="5">
        <v>103</v>
      </c>
      <c r="J130" s="7">
        <v>8</v>
      </c>
      <c r="K130" s="5">
        <v>1</v>
      </c>
      <c r="L130" s="5">
        <v>0</v>
      </c>
      <c r="M130" s="5"/>
      <c r="N130" s="5">
        <v>1</v>
      </c>
      <c r="O130" s="5">
        <v>0</v>
      </c>
      <c r="P130" s="5">
        <v>0</v>
      </c>
      <c r="Q130" s="7">
        <v>7</v>
      </c>
      <c r="R130" s="5">
        <v>1</v>
      </c>
      <c r="S130" s="5">
        <v>0</v>
      </c>
      <c r="T130" s="5">
        <v>1</v>
      </c>
      <c r="U130" s="5">
        <v>0</v>
      </c>
      <c r="V130" s="5">
        <v>0</v>
      </c>
      <c r="W130" s="5"/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/>
      <c r="AE130" s="5"/>
      <c r="AF130" s="5"/>
      <c r="AG130" s="5"/>
      <c r="AH130" s="5"/>
      <c r="AI130" s="5"/>
      <c r="AJ130" s="5"/>
      <c r="AK130" s="5"/>
      <c r="AL130" s="5"/>
      <c r="AM130" s="5">
        <v>1</v>
      </c>
      <c r="AN130" s="5">
        <v>1</v>
      </c>
      <c r="AO130" s="5"/>
      <c r="AP130" s="5">
        <v>1</v>
      </c>
      <c r="AQ130" s="5">
        <v>1</v>
      </c>
      <c r="AR130" s="5"/>
      <c r="AS130" s="5"/>
      <c r="AT130" s="5"/>
      <c r="AU130" s="5"/>
      <c r="AV130" s="5"/>
      <c r="AW130" s="5"/>
      <c r="AX130" s="5"/>
    </row>
    <row r="131" spans="1:50" s="2" customFormat="1">
      <c r="A131" s="5">
        <v>127</v>
      </c>
      <c r="B131" s="12" t="s">
        <v>48</v>
      </c>
      <c r="C131" s="12" t="s">
        <v>114</v>
      </c>
      <c r="D131" s="5">
        <v>28132101902</v>
      </c>
      <c r="E131" s="15" t="s">
        <v>247</v>
      </c>
      <c r="F131" s="7" t="s">
        <v>5</v>
      </c>
      <c r="G131" s="5" t="s">
        <v>4</v>
      </c>
      <c r="H131" s="5">
        <v>97</v>
      </c>
      <c r="I131" s="5">
        <v>45</v>
      </c>
      <c r="J131" s="7">
        <v>6</v>
      </c>
      <c r="K131" s="5">
        <v>1</v>
      </c>
      <c r="L131" s="5">
        <v>0</v>
      </c>
      <c r="M131" s="5"/>
      <c r="N131" s="5">
        <v>1</v>
      </c>
      <c r="O131" s="5">
        <v>0</v>
      </c>
      <c r="P131" s="5">
        <v>0</v>
      </c>
      <c r="Q131" s="7">
        <v>6</v>
      </c>
      <c r="R131" s="5">
        <v>1</v>
      </c>
      <c r="S131" s="5">
        <v>0</v>
      </c>
      <c r="T131" s="5">
        <v>1</v>
      </c>
      <c r="U131" s="5">
        <v>0</v>
      </c>
      <c r="V131" s="5">
        <v>0</v>
      </c>
      <c r="W131" s="5"/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/>
      <c r="AE131" s="5"/>
      <c r="AF131" s="5"/>
      <c r="AG131" s="5"/>
      <c r="AH131" s="5"/>
      <c r="AI131" s="5"/>
      <c r="AJ131" s="5"/>
      <c r="AK131" s="5"/>
      <c r="AL131" s="5"/>
      <c r="AM131" s="5">
        <v>1</v>
      </c>
      <c r="AN131" s="5">
        <v>1</v>
      </c>
      <c r="AO131" s="5"/>
      <c r="AP131" s="5">
        <v>1</v>
      </c>
      <c r="AQ131" s="5">
        <v>1</v>
      </c>
      <c r="AR131" s="5"/>
      <c r="AS131" s="5"/>
      <c r="AT131" s="5"/>
      <c r="AU131" s="5"/>
      <c r="AV131" s="5"/>
      <c r="AW131" s="5"/>
      <c r="AX131" s="5"/>
    </row>
    <row r="132" spans="1:50" s="2" customFormat="1">
      <c r="A132" s="5">
        <v>128</v>
      </c>
      <c r="B132" s="12" t="s">
        <v>48</v>
      </c>
      <c r="C132" s="12" t="s">
        <v>114</v>
      </c>
      <c r="D132" s="5">
        <v>28132102602</v>
      </c>
      <c r="E132" s="15" t="s">
        <v>246</v>
      </c>
      <c r="F132" s="7" t="s">
        <v>5</v>
      </c>
      <c r="G132" s="5" t="s">
        <v>4</v>
      </c>
      <c r="H132" s="5">
        <v>51</v>
      </c>
      <c r="I132" s="5">
        <v>42</v>
      </c>
      <c r="J132" s="7">
        <v>4</v>
      </c>
      <c r="K132" s="5">
        <v>1</v>
      </c>
      <c r="L132" s="5">
        <v>0</v>
      </c>
      <c r="M132" s="5"/>
      <c r="N132" s="5">
        <v>1</v>
      </c>
      <c r="O132" s="5">
        <v>0</v>
      </c>
      <c r="P132" s="5">
        <v>0</v>
      </c>
      <c r="Q132" s="7">
        <v>3</v>
      </c>
      <c r="R132" s="5">
        <v>1</v>
      </c>
      <c r="S132" s="5">
        <v>0</v>
      </c>
      <c r="T132" s="5">
        <v>1</v>
      </c>
      <c r="U132" s="5">
        <v>0</v>
      </c>
      <c r="V132" s="5">
        <v>0</v>
      </c>
      <c r="W132" s="5"/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/>
      <c r="AE132" s="5"/>
      <c r="AF132" s="5"/>
      <c r="AG132" s="5"/>
      <c r="AH132" s="5"/>
      <c r="AI132" s="5"/>
      <c r="AJ132" s="5"/>
      <c r="AK132" s="5"/>
      <c r="AL132" s="5"/>
      <c r="AM132" s="5">
        <v>1</v>
      </c>
      <c r="AN132" s="5">
        <v>1</v>
      </c>
      <c r="AO132" s="5"/>
      <c r="AP132" s="5">
        <v>1</v>
      </c>
      <c r="AQ132" s="5">
        <v>1</v>
      </c>
      <c r="AR132" s="5"/>
      <c r="AS132" s="5"/>
      <c r="AT132" s="5"/>
      <c r="AU132" s="5"/>
      <c r="AV132" s="5"/>
      <c r="AW132" s="5"/>
      <c r="AX132" s="5"/>
    </row>
    <row r="133" spans="1:50">
      <c r="A133" s="5">
        <v>129</v>
      </c>
      <c r="B133" s="12" t="s">
        <v>48</v>
      </c>
      <c r="C133" s="12" t="s">
        <v>114</v>
      </c>
      <c r="D133" s="5">
        <v>28132102603</v>
      </c>
      <c r="E133" s="15" t="s">
        <v>245</v>
      </c>
      <c r="F133" s="7" t="s">
        <v>5</v>
      </c>
      <c r="G133" s="5" t="s">
        <v>4</v>
      </c>
      <c r="H133" s="5">
        <v>62</v>
      </c>
      <c r="I133" s="5">
        <v>33</v>
      </c>
      <c r="J133" s="7">
        <v>4</v>
      </c>
      <c r="K133" s="5">
        <v>1</v>
      </c>
      <c r="L133" s="5">
        <v>0</v>
      </c>
      <c r="M133" s="5"/>
      <c r="N133" s="5">
        <v>1</v>
      </c>
      <c r="O133" s="5">
        <v>0</v>
      </c>
      <c r="P133" s="5">
        <v>0</v>
      </c>
      <c r="Q133" s="7">
        <v>4</v>
      </c>
      <c r="R133" s="5">
        <v>1</v>
      </c>
      <c r="S133" s="5">
        <v>0</v>
      </c>
      <c r="T133" s="5">
        <v>1</v>
      </c>
      <c r="U133" s="5">
        <v>0</v>
      </c>
      <c r="V133" s="5">
        <v>0</v>
      </c>
      <c r="W133" s="5">
        <v>1</v>
      </c>
      <c r="X133" s="5"/>
      <c r="Y133" s="5"/>
      <c r="Z133" s="5"/>
      <c r="AA133" s="5"/>
      <c r="AB133" s="5"/>
      <c r="AC133" s="5"/>
      <c r="AD133" s="5"/>
      <c r="AE133" s="5">
        <f>K133-X133</f>
        <v>1</v>
      </c>
      <c r="AF133" s="5"/>
      <c r="AG133" s="5"/>
      <c r="AH133" s="5">
        <f>N133-AA133</f>
        <v>1</v>
      </c>
      <c r="AI133" s="5"/>
      <c r="AJ133" s="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</row>
    <row r="134" spans="1:50">
      <c r="A134" s="5">
        <v>130</v>
      </c>
      <c r="B134" s="12" t="s">
        <v>48</v>
      </c>
      <c r="C134" s="12" t="s">
        <v>114</v>
      </c>
      <c r="D134" s="5">
        <v>28132102801</v>
      </c>
      <c r="E134" s="15" t="s">
        <v>244</v>
      </c>
      <c r="F134" s="7" t="s">
        <v>5</v>
      </c>
      <c r="G134" s="5" t="s">
        <v>4</v>
      </c>
      <c r="H134" s="5">
        <v>112</v>
      </c>
      <c r="I134" s="5">
        <v>101</v>
      </c>
      <c r="J134" s="7">
        <v>6</v>
      </c>
      <c r="K134" s="5">
        <v>1</v>
      </c>
      <c r="L134" s="5">
        <v>0</v>
      </c>
      <c r="M134" s="5"/>
      <c r="N134" s="5">
        <v>1</v>
      </c>
      <c r="O134" s="5">
        <v>0</v>
      </c>
      <c r="P134" s="5">
        <v>0</v>
      </c>
      <c r="Q134" s="7">
        <v>6</v>
      </c>
      <c r="R134" s="5">
        <v>1</v>
      </c>
      <c r="S134" s="5">
        <v>0</v>
      </c>
      <c r="T134" s="5">
        <v>1</v>
      </c>
      <c r="U134" s="5">
        <v>0</v>
      </c>
      <c r="V134" s="5">
        <v>0</v>
      </c>
      <c r="W134" s="5"/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/>
      <c r="AE134" s="5"/>
      <c r="AF134" s="5"/>
      <c r="AG134" s="5"/>
      <c r="AH134" s="5"/>
      <c r="AI134" s="5"/>
      <c r="AJ134" s="5"/>
      <c r="AK134" s="15"/>
      <c r="AL134" s="15"/>
      <c r="AM134" s="15">
        <v>1</v>
      </c>
      <c r="AN134" s="15">
        <v>1</v>
      </c>
      <c r="AO134" s="15"/>
      <c r="AP134" s="15">
        <v>1</v>
      </c>
      <c r="AQ134" s="15">
        <v>1</v>
      </c>
      <c r="AR134" s="15"/>
      <c r="AS134" s="15"/>
      <c r="AT134" s="15"/>
      <c r="AU134" s="15"/>
      <c r="AV134" s="15"/>
      <c r="AW134" s="15"/>
      <c r="AX134" s="15"/>
    </row>
    <row r="135" spans="1:50">
      <c r="A135" s="5">
        <v>131</v>
      </c>
      <c r="B135" s="12" t="s">
        <v>48</v>
      </c>
      <c r="C135" s="12" t="s">
        <v>114</v>
      </c>
      <c r="D135" s="5">
        <v>28132103102</v>
      </c>
      <c r="E135" s="15" t="s">
        <v>243</v>
      </c>
      <c r="F135" s="7" t="s">
        <v>5</v>
      </c>
      <c r="G135" s="5" t="s">
        <v>4</v>
      </c>
      <c r="H135" s="5">
        <v>86</v>
      </c>
      <c r="I135" s="5">
        <v>68</v>
      </c>
      <c r="J135" s="7">
        <v>4</v>
      </c>
      <c r="K135" s="5">
        <v>1</v>
      </c>
      <c r="L135" s="5">
        <v>0</v>
      </c>
      <c r="M135" s="5"/>
      <c r="N135" s="5">
        <v>1</v>
      </c>
      <c r="O135" s="5">
        <v>0</v>
      </c>
      <c r="P135" s="5">
        <v>0</v>
      </c>
      <c r="Q135" s="7">
        <v>4</v>
      </c>
      <c r="R135" s="5">
        <v>1</v>
      </c>
      <c r="S135" s="5">
        <v>0</v>
      </c>
      <c r="T135" s="5">
        <v>1</v>
      </c>
      <c r="U135" s="5">
        <v>0</v>
      </c>
      <c r="V135" s="5">
        <v>0</v>
      </c>
      <c r="W135" s="5"/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/>
      <c r="AE135" s="5"/>
      <c r="AF135" s="5"/>
      <c r="AG135" s="5"/>
      <c r="AH135" s="5"/>
      <c r="AI135" s="5"/>
      <c r="AJ135" s="5"/>
      <c r="AK135" s="15"/>
      <c r="AL135" s="15"/>
      <c r="AM135" s="15">
        <v>1</v>
      </c>
      <c r="AN135" s="15">
        <v>1</v>
      </c>
      <c r="AO135" s="15"/>
      <c r="AP135" s="15">
        <v>1</v>
      </c>
      <c r="AQ135" s="15">
        <v>1</v>
      </c>
      <c r="AR135" s="15"/>
      <c r="AS135" s="15"/>
      <c r="AT135" s="15"/>
      <c r="AU135" s="15"/>
      <c r="AV135" s="15"/>
      <c r="AW135" s="15"/>
      <c r="AX135" s="15"/>
    </row>
    <row r="136" spans="1:50">
      <c r="A136" s="5">
        <v>132</v>
      </c>
      <c r="B136" s="12" t="s">
        <v>17</v>
      </c>
      <c r="C136" s="12" t="s">
        <v>114</v>
      </c>
      <c r="D136" s="5">
        <v>28132200401</v>
      </c>
      <c r="E136" s="15" t="s">
        <v>242</v>
      </c>
      <c r="F136" s="7" t="s">
        <v>5</v>
      </c>
      <c r="G136" s="5" t="s">
        <v>4</v>
      </c>
      <c r="H136" s="5">
        <v>96</v>
      </c>
      <c r="I136" s="5">
        <v>53</v>
      </c>
      <c r="J136" s="5">
        <v>6</v>
      </c>
      <c r="K136" s="5">
        <v>1</v>
      </c>
      <c r="L136" s="5">
        <v>1</v>
      </c>
      <c r="M136" s="5"/>
      <c r="N136" s="5">
        <v>2</v>
      </c>
      <c r="O136" s="5">
        <v>1</v>
      </c>
      <c r="P136" s="5">
        <v>1</v>
      </c>
      <c r="Q136" s="5">
        <v>6</v>
      </c>
      <c r="R136" s="5">
        <v>1</v>
      </c>
      <c r="S136" s="5">
        <v>1</v>
      </c>
      <c r="T136" s="5">
        <v>2</v>
      </c>
      <c r="U136" s="5">
        <v>1</v>
      </c>
      <c r="V136" s="5">
        <v>1</v>
      </c>
      <c r="W136" s="5"/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/>
      <c r="AE136" s="5"/>
      <c r="AF136" s="5"/>
      <c r="AG136" s="5"/>
      <c r="AH136" s="5">
        <f>N136-AA136</f>
        <v>1</v>
      </c>
      <c r="AI136" s="5"/>
      <c r="AJ136" s="5"/>
      <c r="AK136" s="15"/>
      <c r="AL136" s="15"/>
      <c r="AM136" s="15"/>
      <c r="AN136" s="15">
        <v>1</v>
      </c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</row>
    <row r="137" spans="1:50">
      <c r="A137" s="5">
        <v>133</v>
      </c>
      <c r="B137" s="12" t="s">
        <v>17</v>
      </c>
      <c r="C137" s="12" t="s">
        <v>114</v>
      </c>
      <c r="D137" s="5">
        <v>28132201401</v>
      </c>
      <c r="E137" s="15" t="s">
        <v>241</v>
      </c>
      <c r="F137" s="7" t="s">
        <v>5</v>
      </c>
      <c r="G137" s="5" t="s">
        <v>4</v>
      </c>
      <c r="H137" s="5">
        <v>93</v>
      </c>
      <c r="I137" s="5">
        <v>47</v>
      </c>
      <c r="J137" s="5">
        <v>7</v>
      </c>
      <c r="K137" s="5">
        <v>1</v>
      </c>
      <c r="L137" s="5">
        <v>1</v>
      </c>
      <c r="M137" s="5"/>
      <c r="N137" s="5">
        <v>2</v>
      </c>
      <c r="O137" s="5">
        <v>2</v>
      </c>
      <c r="P137" s="5">
        <v>2</v>
      </c>
      <c r="Q137" s="5">
        <v>7</v>
      </c>
      <c r="R137" s="5">
        <v>1</v>
      </c>
      <c r="S137" s="5">
        <v>1</v>
      </c>
      <c r="T137" s="5">
        <v>2</v>
      </c>
      <c r="U137" s="5">
        <v>2</v>
      </c>
      <c r="V137" s="5">
        <v>2</v>
      </c>
      <c r="W137" s="5"/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/>
      <c r="AE137" s="5"/>
      <c r="AF137" s="5"/>
      <c r="AG137" s="5"/>
      <c r="AH137" s="5">
        <f>N137-AA137</f>
        <v>1</v>
      </c>
      <c r="AI137" s="5">
        <f>O137-AB137</f>
        <v>1</v>
      </c>
      <c r="AJ137" s="5">
        <f>P137-AC137</f>
        <v>1</v>
      </c>
      <c r="AK137" s="15"/>
      <c r="AL137" s="15"/>
      <c r="AM137" s="15"/>
      <c r="AN137" s="15">
        <v>1</v>
      </c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</row>
    <row r="138" spans="1:50">
      <c r="A138" s="5">
        <v>134</v>
      </c>
      <c r="B138" s="12" t="s">
        <v>17</v>
      </c>
      <c r="C138" s="12" t="s">
        <v>114</v>
      </c>
      <c r="D138" s="5">
        <v>28132202604</v>
      </c>
      <c r="E138" s="15" t="s">
        <v>240</v>
      </c>
      <c r="F138" s="7" t="s">
        <v>5</v>
      </c>
      <c r="G138" s="5" t="s">
        <v>0</v>
      </c>
      <c r="H138" s="5">
        <v>26</v>
      </c>
      <c r="I138" s="5">
        <v>17</v>
      </c>
      <c r="J138" s="5">
        <v>3</v>
      </c>
      <c r="K138" s="5">
        <v>1</v>
      </c>
      <c r="L138" s="5">
        <v>0</v>
      </c>
      <c r="M138" s="5"/>
      <c r="N138" s="5">
        <v>1</v>
      </c>
      <c r="O138" s="5">
        <v>0</v>
      </c>
      <c r="P138" s="5">
        <v>0</v>
      </c>
      <c r="Q138" s="5">
        <v>3</v>
      </c>
      <c r="R138" s="5">
        <v>1</v>
      </c>
      <c r="S138" s="5">
        <v>0</v>
      </c>
      <c r="T138" s="5">
        <v>1</v>
      </c>
      <c r="U138" s="5">
        <v>0</v>
      </c>
      <c r="V138" s="5">
        <v>0</v>
      </c>
      <c r="W138" s="5">
        <v>1</v>
      </c>
      <c r="X138" s="5"/>
      <c r="Y138" s="5"/>
      <c r="Z138" s="5"/>
      <c r="AA138" s="5"/>
      <c r="AB138" s="5"/>
      <c r="AC138" s="5"/>
      <c r="AD138" s="5"/>
      <c r="AE138" s="5">
        <f>K138-X138</f>
        <v>1</v>
      </c>
      <c r="AF138" s="5"/>
      <c r="AG138" s="5"/>
      <c r="AH138" s="5">
        <f>N138-AA138</f>
        <v>1</v>
      </c>
      <c r="AI138" s="5"/>
      <c r="AJ138" s="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</row>
    <row r="139" spans="1:50">
      <c r="A139" s="5">
        <v>135</v>
      </c>
      <c r="B139" s="12" t="s">
        <v>17</v>
      </c>
      <c r="C139" s="12" t="s">
        <v>114</v>
      </c>
      <c r="D139" s="5">
        <v>28132203001</v>
      </c>
      <c r="E139" s="15" t="s">
        <v>239</v>
      </c>
      <c r="F139" s="7" t="s">
        <v>5</v>
      </c>
      <c r="G139" s="5" t="s">
        <v>4</v>
      </c>
      <c r="H139" s="5">
        <v>82</v>
      </c>
      <c r="I139" s="5">
        <v>47</v>
      </c>
      <c r="J139" s="5">
        <v>5</v>
      </c>
      <c r="K139" s="5">
        <v>1</v>
      </c>
      <c r="L139" s="5">
        <v>0</v>
      </c>
      <c r="M139" s="5"/>
      <c r="N139" s="5">
        <v>1</v>
      </c>
      <c r="O139" s="5">
        <v>0</v>
      </c>
      <c r="P139" s="5">
        <v>0</v>
      </c>
      <c r="Q139" s="5">
        <v>5</v>
      </c>
      <c r="R139" s="5">
        <v>1</v>
      </c>
      <c r="S139" s="5">
        <v>0</v>
      </c>
      <c r="T139" s="5">
        <v>1</v>
      </c>
      <c r="U139" s="5">
        <v>0</v>
      </c>
      <c r="V139" s="5">
        <v>0</v>
      </c>
      <c r="W139" s="5"/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/>
      <c r="AE139" s="5"/>
      <c r="AF139" s="5"/>
      <c r="AG139" s="5"/>
      <c r="AH139" s="5"/>
      <c r="AI139" s="5"/>
      <c r="AJ139" s="5"/>
      <c r="AK139" s="15"/>
      <c r="AL139" s="15"/>
      <c r="AM139" s="15">
        <v>1</v>
      </c>
      <c r="AN139" s="15">
        <v>1</v>
      </c>
      <c r="AO139" s="15"/>
      <c r="AP139" s="15">
        <v>1</v>
      </c>
      <c r="AQ139" s="15">
        <v>1</v>
      </c>
      <c r="AR139" s="15"/>
      <c r="AS139" s="15"/>
      <c r="AT139" s="15"/>
      <c r="AU139" s="15"/>
      <c r="AV139" s="15"/>
      <c r="AW139" s="15"/>
      <c r="AX139" s="15"/>
    </row>
    <row r="140" spans="1:50">
      <c r="A140" s="5">
        <v>136</v>
      </c>
      <c r="B140" s="12" t="s">
        <v>235</v>
      </c>
      <c r="C140" s="12" t="s">
        <v>114</v>
      </c>
      <c r="D140" s="5">
        <v>28132300103</v>
      </c>
      <c r="E140" s="15" t="s">
        <v>238</v>
      </c>
      <c r="F140" s="7" t="s">
        <v>5</v>
      </c>
      <c r="G140" s="5" t="s">
        <v>4</v>
      </c>
      <c r="H140" s="5">
        <v>43</v>
      </c>
      <c r="I140" s="5">
        <v>34</v>
      </c>
      <c r="J140" s="5">
        <v>2</v>
      </c>
      <c r="K140" s="5">
        <v>1</v>
      </c>
      <c r="L140" s="5">
        <v>0</v>
      </c>
      <c r="M140" s="5"/>
      <c r="N140" s="5">
        <v>1</v>
      </c>
      <c r="O140" s="5">
        <v>0</v>
      </c>
      <c r="P140" s="5">
        <v>0</v>
      </c>
      <c r="Q140" s="5">
        <v>2</v>
      </c>
      <c r="R140" s="5">
        <v>1</v>
      </c>
      <c r="S140" s="5">
        <v>0</v>
      </c>
      <c r="T140" s="5">
        <v>1</v>
      </c>
      <c r="U140" s="5">
        <v>0</v>
      </c>
      <c r="V140" s="5">
        <v>0</v>
      </c>
      <c r="W140" s="5">
        <v>1</v>
      </c>
      <c r="X140" s="5"/>
      <c r="Y140" s="5"/>
      <c r="Z140" s="5"/>
      <c r="AA140" s="5"/>
      <c r="AB140" s="5"/>
      <c r="AC140" s="5"/>
      <c r="AD140" s="5"/>
      <c r="AE140" s="5">
        <f>K140-X140</f>
        <v>1</v>
      </c>
      <c r="AF140" s="5"/>
      <c r="AG140" s="5"/>
      <c r="AH140" s="5">
        <f>N140-AA140</f>
        <v>1</v>
      </c>
      <c r="AI140" s="5"/>
      <c r="AJ140" s="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</row>
    <row r="141" spans="1:50">
      <c r="A141" s="5">
        <v>137</v>
      </c>
      <c r="B141" s="12" t="s">
        <v>235</v>
      </c>
      <c r="C141" s="12" t="s">
        <v>114</v>
      </c>
      <c r="D141" s="5">
        <v>28132300501</v>
      </c>
      <c r="E141" s="15" t="s">
        <v>237</v>
      </c>
      <c r="F141" s="7" t="s">
        <v>5</v>
      </c>
      <c r="G141" s="5" t="s">
        <v>4</v>
      </c>
      <c r="H141" s="5">
        <v>96</v>
      </c>
      <c r="I141" s="5">
        <v>86</v>
      </c>
      <c r="J141" s="5">
        <v>7</v>
      </c>
      <c r="K141" s="5">
        <v>1</v>
      </c>
      <c r="L141" s="5">
        <v>1</v>
      </c>
      <c r="M141" s="5"/>
      <c r="N141" s="5">
        <v>2</v>
      </c>
      <c r="O141" s="5">
        <v>0</v>
      </c>
      <c r="P141" s="5">
        <v>0</v>
      </c>
      <c r="Q141" s="5">
        <v>6</v>
      </c>
      <c r="R141" s="5">
        <v>1</v>
      </c>
      <c r="S141" s="5">
        <v>1</v>
      </c>
      <c r="T141" s="5">
        <v>2</v>
      </c>
      <c r="U141" s="5">
        <v>0</v>
      </c>
      <c r="V141" s="5">
        <v>0</v>
      </c>
      <c r="W141" s="5"/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/>
      <c r="AE141" s="5"/>
      <c r="AF141" s="5"/>
      <c r="AG141" s="5"/>
      <c r="AH141" s="5">
        <f>N141-AA141</f>
        <v>1</v>
      </c>
      <c r="AI141" s="5"/>
      <c r="AJ141" s="5"/>
      <c r="AK141" s="15"/>
      <c r="AL141" s="15"/>
      <c r="AM141" s="15"/>
      <c r="AN141" s="15">
        <v>1</v>
      </c>
      <c r="AO141" s="15"/>
      <c r="AP141" s="15">
        <v>1</v>
      </c>
      <c r="AQ141" s="15">
        <v>1</v>
      </c>
      <c r="AR141" s="15"/>
      <c r="AS141" s="15"/>
      <c r="AT141" s="15"/>
      <c r="AU141" s="15"/>
      <c r="AV141" s="15"/>
      <c r="AW141" s="15"/>
      <c r="AX141" s="15"/>
    </row>
    <row r="142" spans="1:50">
      <c r="A142" s="5">
        <v>138</v>
      </c>
      <c r="B142" s="12" t="s">
        <v>235</v>
      </c>
      <c r="C142" s="12" t="s">
        <v>114</v>
      </c>
      <c r="D142" s="5">
        <v>28132300703</v>
      </c>
      <c r="E142" s="15" t="s">
        <v>236</v>
      </c>
      <c r="F142" s="7" t="s">
        <v>5</v>
      </c>
      <c r="G142" s="5" t="s">
        <v>0</v>
      </c>
      <c r="H142" s="5">
        <v>20</v>
      </c>
      <c r="I142" s="5">
        <v>20</v>
      </c>
      <c r="J142" s="5">
        <v>1</v>
      </c>
      <c r="K142" s="5">
        <v>1</v>
      </c>
      <c r="L142" s="5">
        <v>0</v>
      </c>
      <c r="M142" s="5"/>
      <c r="N142" s="5">
        <v>1</v>
      </c>
      <c r="O142" s="5">
        <v>0</v>
      </c>
      <c r="P142" s="5">
        <v>0</v>
      </c>
      <c r="Q142" s="5">
        <v>1</v>
      </c>
      <c r="R142" s="5">
        <v>1</v>
      </c>
      <c r="S142" s="5">
        <v>0</v>
      </c>
      <c r="T142" s="5">
        <v>1</v>
      </c>
      <c r="U142" s="5">
        <v>0</v>
      </c>
      <c r="V142" s="5">
        <v>0</v>
      </c>
      <c r="W142" s="5">
        <v>1</v>
      </c>
      <c r="X142" s="5"/>
      <c r="Y142" s="5"/>
      <c r="Z142" s="5"/>
      <c r="AA142" s="5"/>
      <c r="AB142" s="5"/>
      <c r="AC142" s="5"/>
      <c r="AD142" s="5"/>
      <c r="AE142" s="5">
        <f>K142-X142</f>
        <v>1</v>
      </c>
      <c r="AF142" s="5"/>
      <c r="AG142" s="5"/>
      <c r="AH142" s="5">
        <f>N142-AA142</f>
        <v>1</v>
      </c>
      <c r="AI142" s="5"/>
      <c r="AJ142" s="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</row>
    <row r="143" spans="1:50">
      <c r="A143" s="5">
        <v>139</v>
      </c>
      <c r="B143" s="12" t="s">
        <v>235</v>
      </c>
      <c r="C143" s="12" t="s">
        <v>114</v>
      </c>
      <c r="D143" s="5">
        <v>28132301903</v>
      </c>
      <c r="E143" s="15" t="s">
        <v>234</v>
      </c>
      <c r="F143" s="7" t="s">
        <v>5</v>
      </c>
      <c r="G143" s="5" t="s">
        <v>4</v>
      </c>
      <c r="H143" s="5">
        <v>31</v>
      </c>
      <c r="I143" s="5">
        <v>41</v>
      </c>
      <c r="J143" s="5">
        <v>2</v>
      </c>
      <c r="K143" s="5">
        <v>1</v>
      </c>
      <c r="L143" s="5">
        <v>0</v>
      </c>
      <c r="M143" s="5"/>
      <c r="N143" s="5">
        <v>1</v>
      </c>
      <c r="O143" s="5">
        <v>0</v>
      </c>
      <c r="P143" s="5">
        <v>0</v>
      </c>
      <c r="Q143" s="5">
        <v>2</v>
      </c>
      <c r="R143" s="5">
        <v>1</v>
      </c>
      <c r="S143" s="5">
        <v>0</v>
      </c>
      <c r="T143" s="5">
        <v>1</v>
      </c>
      <c r="U143" s="5">
        <v>0</v>
      </c>
      <c r="V143" s="5">
        <v>0</v>
      </c>
      <c r="W143" s="5"/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/>
      <c r="AE143" s="5"/>
      <c r="AF143" s="5"/>
      <c r="AG143" s="5"/>
      <c r="AH143" s="5"/>
      <c r="AI143" s="5"/>
      <c r="AJ143" s="5"/>
      <c r="AK143" s="15"/>
      <c r="AL143" s="15"/>
      <c r="AM143" s="15">
        <v>1</v>
      </c>
      <c r="AN143" s="15">
        <v>1</v>
      </c>
      <c r="AO143" s="15"/>
      <c r="AP143" s="15">
        <v>1</v>
      </c>
      <c r="AQ143" s="15">
        <v>1</v>
      </c>
      <c r="AR143" s="15"/>
      <c r="AS143" s="15"/>
      <c r="AT143" s="15"/>
      <c r="AU143" s="15"/>
      <c r="AV143" s="15"/>
      <c r="AW143" s="15"/>
      <c r="AX143" s="15"/>
    </row>
    <row r="144" spans="1:50">
      <c r="A144" s="5">
        <v>140</v>
      </c>
      <c r="B144" s="12" t="s">
        <v>32</v>
      </c>
      <c r="C144" s="12" t="s">
        <v>114</v>
      </c>
      <c r="D144" s="5">
        <v>28132400803</v>
      </c>
      <c r="E144" s="15" t="s">
        <v>233</v>
      </c>
      <c r="F144" s="7" t="s">
        <v>5</v>
      </c>
      <c r="G144" s="5" t="s">
        <v>0</v>
      </c>
      <c r="H144" s="5">
        <v>68</v>
      </c>
      <c r="I144" s="5">
        <v>33</v>
      </c>
      <c r="J144" s="5">
        <v>3</v>
      </c>
      <c r="K144" s="5">
        <v>1</v>
      </c>
      <c r="L144" s="5">
        <v>0</v>
      </c>
      <c r="M144" s="5"/>
      <c r="N144" s="5">
        <v>1</v>
      </c>
      <c r="O144" s="5">
        <v>0</v>
      </c>
      <c r="P144" s="5">
        <v>0</v>
      </c>
      <c r="Q144" s="5">
        <v>3</v>
      </c>
      <c r="R144" s="5">
        <v>1</v>
      </c>
      <c r="S144" s="5">
        <v>0</v>
      </c>
      <c r="T144" s="5">
        <v>1</v>
      </c>
      <c r="U144" s="5">
        <v>0</v>
      </c>
      <c r="V144" s="5">
        <v>0</v>
      </c>
      <c r="W144" s="5"/>
      <c r="X144" s="5">
        <v>1</v>
      </c>
      <c r="Y144" s="5">
        <v>0</v>
      </c>
      <c r="Z144" s="5">
        <v>0</v>
      </c>
      <c r="AA144" s="5">
        <v>1</v>
      </c>
      <c r="AB144" s="5">
        <v>1</v>
      </c>
      <c r="AC144" s="5">
        <v>1</v>
      </c>
      <c r="AD144" s="5"/>
      <c r="AE144" s="5"/>
      <c r="AF144" s="5"/>
      <c r="AG144" s="5"/>
      <c r="AH144" s="5"/>
      <c r="AI144" s="5"/>
      <c r="AJ144" s="5"/>
      <c r="AK144" s="15"/>
      <c r="AL144" s="15"/>
      <c r="AM144" s="15"/>
      <c r="AN144" s="15"/>
      <c r="AO144" s="15"/>
      <c r="AP144" s="15">
        <v>1</v>
      </c>
      <c r="AQ144" s="15">
        <v>1</v>
      </c>
      <c r="AR144" s="15"/>
      <c r="AS144" s="15"/>
      <c r="AT144" s="15"/>
      <c r="AU144" s="15"/>
      <c r="AV144" s="15"/>
      <c r="AW144" s="15"/>
      <c r="AX144" s="15"/>
    </row>
    <row r="145" spans="1:50">
      <c r="A145" s="5">
        <v>141</v>
      </c>
      <c r="B145" s="12" t="s">
        <v>53</v>
      </c>
      <c r="C145" s="12" t="s">
        <v>114</v>
      </c>
      <c r="D145" s="5">
        <v>28132500604</v>
      </c>
      <c r="E145" s="15" t="s">
        <v>232</v>
      </c>
      <c r="F145" s="7" t="s">
        <v>5</v>
      </c>
      <c r="G145" s="5" t="s">
        <v>4</v>
      </c>
      <c r="H145" s="5">
        <v>34</v>
      </c>
      <c r="I145" s="5">
        <v>35</v>
      </c>
      <c r="J145" s="5">
        <v>2</v>
      </c>
      <c r="K145" s="5">
        <v>1</v>
      </c>
      <c r="L145" s="5">
        <v>0</v>
      </c>
      <c r="M145" s="5"/>
      <c r="N145" s="5">
        <v>1</v>
      </c>
      <c r="O145" s="5">
        <v>0</v>
      </c>
      <c r="P145" s="5">
        <v>0</v>
      </c>
      <c r="Q145" s="5">
        <v>2</v>
      </c>
      <c r="R145" s="5">
        <v>1</v>
      </c>
      <c r="S145" s="5">
        <v>0</v>
      </c>
      <c r="T145" s="5">
        <v>1</v>
      </c>
      <c r="U145" s="5">
        <v>0</v>
      </c>
      <c r="V145" s="5">
        <v>0</v>
      </c>
      <c r="W145" s="5">
        <v>1</v>
      </c>
      <c r="X145" s="5"/>
      <c r="Y145" s="5"/>
      <c r="Z145" s="5"/>
      <c r="AA145" s="5"/>
      <c r="AB145" s="5"/>
      <c r="AC145" s="5"/>
      <c r="AD145" s="5"/>
      <c r="AE145" s="5">
        <f>K145-X145</f>
        <v>1</v>
      </c>
      <c r="AF145" s="5"/>
      <c r="AG145" s="5"/>
      <c r="AH145" s="5">
        <f>N145-AA145</f>
        <v>1</v>
      </c>
      <c r="AI145" s="5"/>
      <c r="AJ145" s="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</row>
    <row r="146" spans="1:50">
      <c r="A146" s="5">
        <v>142</v>
      </c>
      <c r="B146" s="12" t="s">
        <v>53</v>
      </c>
      <c r="C146" s="12" t="s">
        <v>114</v>
      </c>
      <c r="D146" s="5">
        <v>28132500902</v>
      </c>
      <c r="E146" s="15" t="s">
        <v>231</v>
      </c>
      <c r="F146" s="7" t="s">
        <v>5</v>
      </c>
      <c r="G146" s="5" t="s">
        <v>4</v>
      </c>
      <c r="H146" s="5">
        <v>25</v>
      </c>
      <c r="I146" s="5">
        <v>39</v>
      </c>
      <c r="J146" s="5">
        <v>3</v>
      </c>
      <c r="K146" s="5">
        <v>1</v>
      </c>
      <c r="L146" s="5">
        <v>0</v>
      </c>
      <c r="M146" s="5"/>
      <c r="N146" s="5">
        <v>1</v>
      </c>
      <c r="O146" s="5">
        <v>0</v>
      </c>
      <c r="P146" s="5">
        <v>0</v>
      </c>
      <c r="Q146" s="5">
        <v>3</v>
      </c>
      <c r="R146" s="5">
        <v>1</v>
      </c>
      <c r="S146" s="5">
        <v>0</v>
      </c>
      <c r="T146" s="5">
        <v>1</v>
      </c>
      <c r="U146" s="5">
        <v>0</v>
      </c>
      <c r="V146" s="5">
        <v>0</v>
      </c>
      <c r="W146" s="5">
        <v>1</v>
      </c>
      <c r="X146" s="5"/>
      <c r="Y146" s="5"/>
      <c r="Z146" s="5"/>
      <c r="AA146" s="5"/>
      <c r="AB146" s="5"/>
      <c r="AC146" s="5"/>
      <c r="AD146" s="5"/>
      <c r="AE146" s="5">
        <f>K146-X146</f>
        <v>1</v>
      </c>
      <c r="AF146" s="5"/>
      <c r="AG146" s="5"/>
      <c r="AH146" s="5">
        <f>N146-AA146</f>
        <v>1</v>
      </c>
      <c r="AI146" s="5"/>
      <c r="AJ146" s="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</row>
    <row r="147" spans="1:50">
      <c r="A147" s="5">
        <v>143</v>
      </c>
      <c r="B147" s="12" t="s">
        <v>53</v>
      </c>
      <c r="C147" s="12" t="s">
        <v>114</v>
      </c>
      <c r="D147" s="5">
        <v>28132501202</v>
      </c>
      <c r="E147" s="15" t="s">
        <v>230</v>
      </c>
      <c r="F147" s="7" t="s">
        <v>5</v>
      </c>
      <c r="G147" s="5" t="s">
        <v>0</v>
      </c>
      <c r="H147" s="5">
        <v>49</v>
      </c>
      <c r="I147" s="5">
        <v>31</v>
      </c>
      <c r="J147" s="5">
        <v>3</v>
      </c>
      <c r="K147" s="5">
        <v>0</v>
      </c>
      <c r="L147" s="5">
        <v>1</v>
      </c>
      <c r="M147" s="5"/>
      <c r="N147" s="5">
        <v>1</v>
      </c>
      <c r="O147" s="5">
        <v>0</v>
      </c>
      <c r="P147" s="5">
        <v>0</v>
      </c>
      <c r="Q147" s="5">
        <v>3</v>
      </c>
      <c r="R147" s="5">
        <v>0</v>
      </c>
      <c r="S147" s="5">
        <v>1</v>
      </c>
      <c r="T147" s="5">
        <v>1</v>
      </c>
      <c r="U147" s="5">
        <v>0</v>
      </c>
      <c r="V147" s="5">
        <v>0</v>
      </c>
      <c r="W147" s="5"/>
      <c r="X147" s="5">
        <v>1</v>
      </c>
      <c r="Y147" s="5">
        <v>0</v>
      </c>
      <c r="Z147" s="5">
        <v>0</v>
      </c>
      <c r="AA147" s="5">
        <v>1</v>
      </c>
      <c r="AB147" s="5">
        <v>1</v>
      </c>
      <c r="AC147" s="5">
        <v>1</v>
      </c>
      <c r="AD147" s="5"/>
      <c r="AE147" s="5"/>
      <c r="AF147" s="5">
        <f>L147-Y147</f>
        <v>1</v>
      </c>
      <c r="AG147" s="5"/>
      <c r="AH147" s="5"/>
      <c r="AI147" s="5"/>
      <c r="AJ147" s="5"/>
      <c r="AK147" s="15"/>
      <c r="AL147" s="15">
        <v>1</v>
      </c>
      <c r="AM147" s="15"/>
      <c r="AN147" s="15"/>
      <c r="AO147" s="15"/>
      <c r="AP147" s="15">
        <v>1</v>
      </c>
      <c r="AQ147" s="15">
        <v>1</v>
      </c>
      <c r="AR147" s="15"/>
      <c r="AS147" s="15"/>
      <c r="AT147" s="15"/>
      <c r="AU147" s="15"/>
      <c r="AV147" s="15"/>
      <c r="AW147" s="15"/>
      <c r="AX147" s="15"/>
    </row>
    <row r="148" spans="1:50">
      <c r="A148" s="5">
        <v>144</v>
      </c>
      <c r="B148" s="12" t="s">
        <v>53</v>
      </c>
      <c r="C148" s="12" t="s">
        <v>114</v>
      </c>
      <c r="D148" s="5">
        <v>28132501803</v>
      </c>
      <c r="E148" s="15" t="s">
        <v>229</v>
      </c>
      <c r="F148" s="7" t="s">
        <v>5</v>
      </c>
      <c r="G148" s="5" t="s">
        <v>4</v>
      </c>
      <c r="H148" s="5">
        <v>57</v>
      </c>
      <c r="I148" s="5">
        <v>33</v>
      </c>
      <c r="J148" s="5">
        <v>5</v>
      </c>
      <c r="K148" s="5">
        <v>1</v>
      </c>
      <c r="L148" s="5">
        <v>0</v>
      </c>
      <c r="M148" s="5"/>
      <c r="N148" s="5">
        <v>1</v>
      </c>
      <c r="O148" s="5">
        <v>0</v>
      </c>
      <c r="P148" s="5">
        <v>0</v>
      </c>
      <c r="Q148" s="5">
        <v>5</v>
      </c>
      <c r="R148" s="5">
        <v>1</v>
      </c>
      <c r="S148" s="5">
        <v>0</v>
      </c>
      <c r="T148" s="5">
        <v>1</v>
      </c>
      <c r="U148" s="5">
        <v>0</v>
      </c>
      <c r="V148" s="5">
        <v>0</v>
      </c>
      <c r="W148" s="5">
        <v>1</v>
      </c>
      <c r="X148" s="5"/>
      <c r="Y148" s="5"/>
      <c r="Z148" s="5"/>
      <c r="AA148" s="5"/>
      <c r="AB148" s="5"/>
      <c r="AC148" s="5"/>
      <c r="AD148" s="5"/>
      <c r="AE148" s="5">
        <f>K148-X148</f>
        <v>1</v>
      </c>
      <c r="AF148" s="5"/>
      <c r="AG148" s="5"/>
      <c r="AH148" s="5">
        <f>N148-AA148</f>
        <v>1</v>
      </c>
      <c r="AI148" s="5"/>
      <c r="AJ148" s="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</row>
    <row r="149" spans="1:50">
      <c r="A149" s="5">
        <v>145</v>
      </c>
      <c r="B149" s="12" t="s">
        <v>53</v>
      </c>
      <c r="C149" s="12" t="s">
        <v>114</v>
      </c>
      <c r="D149" s="5">
        <v>28132502203</v>
      </c>
      <c r="E149" s="15" t="s">
        <v>228</v>
      </c>
      <c r="F149" s="7" t="s">
        <v>5</v>
      </c>
      <c r="G149" s="5" t="s">
        <v>0</v>
      </c>
      <c r="H149" s="5">
        <v>54</v>
      </c>
      <c r="I149" s="5">
        <v>19</v>
      </c>
      <c r="J149" s="5">
        <v>3</v>
      </c>
      <c r="K149" s="5">
        <v>1</v>
      </c>
      <c r="L149" s="5">
        <v>0</v>
      </c>
      <c r="M149" s="5"/>
      <c r="N149" s="5">
        <v>1</v>
      </c>
      <c r="O149" s="5">
        <v>0</v>
      </c>
      <c r="P149" s="5">
        <v>0</v>
      </c>
      <c r="Q149" s="5">
        <v>3</v>
      </c>
      <c r="R149" s="5">
        <v>1</v>
      </c>
      <c r="S149" s="5">
        <v>0</v>
      </c>
      <c r="T149" s="5">
        <v>1</v>
      </c>
      <c r="U149" s="5">
        <v>0</v>
      </c>
      <c r="V149" s="5">
        <v>0</v>
      </c>
      <c r="W149" s="5">
        <v>1</v>
      </c>
      <c r="X149" s="5"/>
      <c r="Y149" s="5"/>
      <c r="Z149" s="5"/>
      <c r="AA149" s="5"/>
      <c r="AB149" s="5"/>
      <c r="AC149" s="5"/>
      <c r="AD149" s="5"/>
      <c r="AE149" s="5">
        <f>K149-X149</f>
        <v>1</v>
      </c>
      <c r="AF149" s="5"/>
      <c r="AG149" s="5"/>
      <c r="AH149" s="5">
        <f>N149-AA149</f>
        <v>1</v>
      </c>
      <c r="AI149" s="5"/>
      <c r="AJ149" s="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</row>
    <row r="150" spans="1:50">
      <c r="A150" s="5">
        <v>146</v>
      </c>
      <c r="B150" s="12" t="s">
        <v>53</v>
      </c>
      <c r="C150" s="12" t="s">
        <v>114</v>
      </c>
      <c r="D150" s="5">
        <v>28132503202</v>
      </c>
      <c r="E150" s="15" t="s">
        <v>227</v>
      </c>
      <c r="F150" s="7" t="s">
        <v>5</v>
      </c>
      <c r="G150" s="5" t="s">
        <v>0</v>
      </c>
      <c r="H150" s="5">
        <v>24</v>
      </c>
      <c r="I150" s="5">
        <v>16</v>
      </c>
      <c r="J150" s="5">
        <v>2</v>
      </c>
      <c r="K150" s="5">
        <v>1</v>
      </c>
      <c r="L150" s="5">
        <v>0</v>
      </c>
      <c r="M150" s="5"/>
      <c r="N150" s="5">
        <v>0</v>
      </c>
      <c r="O150" s="5">
        <v>0</v>
      </c>
      <c r="P150" s="5">
        <v>0</v>
      </c>
      <c r="Q150" s="5">
        <v>2</v>
      </c>
      <c r="R150" s="5">
        <v>1</v>
      </c>
      <c r="S150" s="5">
        <v>0</v>
      </c>
      <c r="T150" s="5">
        <v>0</v>
      </c>
      <c r="U150" s="5">
        <v>0</v>
      </c>
      <c r="V150" s="5">
        <v>0</v>
      </c>
      <c r="W150" s="5">
        <v>1</v>
      </c>
      <c r="X150" s="5"/>
      <c r="Y150" s="5"/>
      <c r="Z150" s="5"/>
      <c r="AA150" s="5"/>
      <c r="AB150" s="5"/>
      <c r="AC150" s="5"/>
      <c r="AD150" s="5"/>
      <c r="AE150" s="5">
        <f>K150-X150</f>
        <v>1</v>
      </c>
      <c r="AF150" s="5"/>
      <c r="AG150" s="5"/>
      <c r="AH150" s="5"/>
      <c r="AI150" s="5"/>
      <c r="AJ150" s="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</row>
    <row r="151" spans="1:50">
      <c r="A151" s="5">
        <v>147</v>
      </c>
      <c r="B151" s="12" t="s">
        <v>224</v>
      </c>
      <c r="C151" s="12" t="s">
        <v>114</v>
      </c>
      <c r="D151" s="5">
        <v>28132601203</v>
      </c>
      <c r="E151" s="15" t="s">
        <v>226</v>
      </c>
      <c r="F151" s="7" t="s">
        <v>5</v>
      </c>
      <c r="G151" s="5" t="s">
        <v>4</v>
      </c>
      <c r="H151" s="5">
        <v>136</v>
      </c>
      <c r="I151" s="5">
        <v>62</v>
      </c>
      <c r="J151" s="5">
        <v>6</v>
      </c>
      <c r="K151" s="5">
        <v>0</v>
      </c>
      <c r="L151" s="5">
        <v>1</v>
      </c>
      <c r="M151" s="5"/>
      <c r="N151" s="5">
        <v>1</v>
      </c>
      <c r="O151" s="5">
        <v>1</v>
      </c>
      <c r="P151" s="5">
        <v>1</v>
      </c>
      <c r="Q151" s="5">
        <v>6</v>
      </c>
      <c r="R151" s="5">
        <v>0</v>
      </c>
      <c r="S151" s="5">
        <v>1</v>
      </c>
      <c r="T151" s="5">
        <v>1</v>
      </c>
      <c r="U151" s="5">
        <v>1</v>
      </c>
      <c r="V151" s="5">
        <v>1</v>
      </c>
      <c r="W151" s="5"/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/>
      <c r="AE151" s="5"/>
      <c r="AF151" s="5"/>
      <c r="AG151" s="5"/>
      <c r="AH151" s="5"/>
      <c r="AI151" s="5"/>
      <c r="AJ151" s="5"/>
      <c r="AK151" s="15"/>
      <c r="AL151" s="15">
        <v>1</v>
      </c>
      <c r="AM151" s="15"/>
      <c r="AN151" s="15">
        <v>1</v>
      </c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</row>
    <row r="152" spans="1:50">
      <c r="A152" s="5">
        <v>148</v>
      </c>
      <c r="B152" s="12" t="s">
        <v>224</v>
      </c>
      <c r="C152" s="12" t="s">
        <v>114</v>
      </c>
      <c r="D152" s="5">
        <v>28132601702</v>
      </c>
      <c r="E152" s="15" t="s">
        <v>225</v>
      </c>
      <c r="F152" s="7" t="s">
        <v>5</v>
      </c>
      <c r="G152" s="5" t="s">
        <v>0</v>
      </c>
      <c r="H152" s="5">
        <v>91</v>
      </c>
      <c r="I152" s="5">
        <v>30</v>
      </c>
      <c r="J152" s="5">
        <v>4</v>
      </c>
      <c r="K152" s="5">
        <v>1</v>
      </c>
      <c r="L152" s="5">
        <v>0</v>
      </c>
      <c r="M152" s="5"/>
      <c r="N152" s="5">
        <v>1</v>
      </c>
      <c r="O152" s="5">
        <v>0</v>
      </c>
      <c r="P152" s="5">
        <v>0</v>
      </c>
      <c r="Q152" s="5">
        <v>4</v>
      </c>
      <c r="R152" s="5">
        <v>1</v>
      </c>
      <c r="S152" s="5">
        <v>0</v>
      </c>
      <c r="T152" s="5">
        <v>1</v>
      </c>
      <c r="U152" s="5">
        <v>0</v>
      </c>
      <c r="V152" s="5">
        <v>0</v>
      </c>
      <c r="W152" s="5"/>
      <c r="X152" s="5">
        <v>1</v>
      </c>
      <c r="Y152" s="5">
        <v>0</v>
      </c>
      <c r="Z152" s="5">
        <v>0</v>
      </c>
      <c r="AA152" s="5">
        <v>1</v>
      </c>
      <c r="AB152" s="5">
        <v>1</v>
      </c>
      <c r="AC152" s="5">
        <v>1</v>
      </c>
      <c r="AD152" s="5"/>
      <c r="AE152" s="5"/>
      <c r="AF152" s="5"/>
      <c r="AG152" s="5"/>
      <c r="AH152" s="5"/>
      <c r="AI152" s="5"/>
      <c r="AJ152" s="5"/>
      <c r="AK152" s="15"/>
      <c r="AL152" s="15"/>
      <c r="AM152" s="15"/>
      <c r="AN152" s="15"/>
      <c r="AO152" s="15"/>
      <c r="AP152" s="15">
        <v>1</v>
      </c>
      <c r="AQ152" s="15">
        <v>1</v>
      </c>
      <c r="AR152" s="15"/>
      <c r="AS152" s="15"/>
      <c r="AT152" s="15"/>
      <c r="AU152" s="15"/>
      <c r="AV152" s="15"/>
      <c r="AW152" s="15"/>
      <c r="AX152" s="15"/>
    </row>
    <row r="153" spans="1:50">
      <c r="A153" s="5">
        <v>149</v>
      </c>
      <c r="B153" s="12" t="s">
        <v>224</v>
      </c>
      <c r="C153" s="12" t="s">
        <v>114</v>
      </c>
      <c r="D153" s="5">
        <v>28132602306</v>
      </c>
      <c r="E153" s="15" t="s">
        <v>223</v>
      </c>
      <c r="F153" s="7" t="s">
        <v>5</v>
      </c>
      <c r="G153" s="5" t="s">
        <v>0</v>
      </c>
      <c r="H153" s="5">
        <v>96</v>
      </c>
      <c r="I153" s="5">
        <v>40</v>
      </c>
      <c r="J153" s="5">
        <v>4</v>
      </c>
      <c r="K153" s="5">
        <v>1</v>
      </c>
      <c r="L153" s="5">
        <v>0</v>
      </c>
      <c r="M153" s="5"/>
      <c r="N153" s="5">
        <v>1</v>
      </c>
      <c r="O153" s="5">
        <v>0</v>
      </c>
      <c r="P153" s="5">
        <v>0</v>
      </c>
      <c r="Q153" s="5">
        <v>4</v>
      </c>
      <c r="R153" s="5">
        <v>1</v>
      </c>
      <c r="S153" s="5">
        <v>0</v>
      </c>
      <c r="T153" s="5">
        <v>1</v>
      </c>
      <c r="U153" s="5">
        <v>0</v>
      </c>
      <c r="V153" s="5">
        <v>0</v>
      </c>
      <c r="W153" s="5"/>
      <c r="X153" s="5">
        <v>1</v>
      </c>
      <c r="Y153" s="5">
        <v>0</v>
      </c>
      <c r="Z153" s="5">
        <v>0</v>
      </c>
      <c r="AA153" s="5">
        <v>1</v>
      </c>
      <c r="AB153" s="5">
        <v>1</v>
      </c>
      <c r="AC153" s="5">
        <v>1</v>
      </c>
      <c r="AD153" s="5"/>
      <c r="AE153" s="5"/>
      <c r="AF153" s="5"/>
      <c r="AG153" s="5"/>
      <c r="AH153" s="5"/>
      <c r="AI153" s="5"/>
      <c r="AJ153" s="5"/>
      <c r="AK153" s="15"/>
      <c r="AL153" s="15"/>
      <c r="AM153" s="15"/>
      <c r="AN153" s="15"/>
      <c r="AO153" s="15"/>
      <c r="AP153" s="15">
        <v>1</v>
      </c>
      <c r="AQ153" s="15">
        <v>1</v>
      </c>
      <c r="AR153" s="15"/>
      <c r="AS153" s="15"/>
      <c r="AT153" s="15"/>
      <c r="AU153" s="15"/>
      <c r="AV153" s="15"/>
      <c r="AW153" s="15"/>
      <c r="AX153" s="15"/>
    </row>
    <row r="154" spans="1:50">
      <c r="A154" s="5">
        <v>150</v>
      </c>
      <c r="B154" s="12" t="s">
        <v>216</v>
      </c>
      <c r="C154" s="12" t="s">
        <v>114</v>
      </c>
      <c r="D154" s="5">
        <v>28132700403</v>
      </c>
      <c r="E154" s="15" t="s">
        <v>222</v>
      </c>
      <c r="F154" s="7" t="s">
        <v>5</v>
      </c>
      <c r="G154" s="5" t="s">
        <v>4</v>
      </c>
      <c r="H154" s="5">
        <v>56</v>
      </c>
      <c r="I154" s="5">
        <v>41</v>
      </c>
      <c r="J154" s="5">
        <v>3</v>
      </c>
      <c r="K154" s="5">
        <v>1</v>
      </c>
      <c r="L154" s="5">
        <v>0</v>
      </c>
      <c r="M154" s="5"/>
      <c r="N154" s="5">
        <v>1</v>
      </c>
      <c r="O154" s="5">
        <v>0</v>
      </c>
      <c r="P154" s="5">
        <v>0</v>
      </c>
      <c r="Q154" s="5">
        <v>3</v>
      </c>
      <c r="R154" s="5">
        <v>1</v>
      </c>
      <c r="S154" s="5">
        <v>0</v>
      </c>
      <c r="T154" s="5">
        <v>1</v>
      </c>
      <c r="U154" s="5">
        <v>0</v>
      </c>
      <c r="V154" s="5">
        <v>0</v>
      </c>
      <c r="W154" s="5"/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/>
      <c r="AE154" s="5"/>
      <c r="AF154" s="5"/>
      <c r="AG154" s="5"/>
      <c r="AH154" s="5"/>
      <c r="AI154" s="5"/>
      <c r="AJ154" s="5"/>
      <c r="AK154" s="15"/>
      <c r="AL154" s="15"/>
      <c r="AM154" s="15">
        <v>1</v>
      </c>
      <c r="AN154" s="15">
        <v>1</v>
      </c>
      <c r="AO154" s="15"/>
      <c r="AP154" s="15">
        <v>1</v>
      </c>
      <c r="AQ154" s="15">
        <v>1</v>
      </c>
      <c r="AR154" s="15"/>
      <c r="AS154" s="15"/>
      <c r="AT154" s="15"/>
      <c r="AU154" s="15"/>
      <c r="AV154" s="15"/>
      <c r="AW154" s="15"/>
      <c r="AX154" s="15"/>
    </row>
    <row r="155" spans="1:50">
      <c r="A155" s="5">
        <v>151</v>
      </c>
      <c r="B155" s="12" t="s">
        <v>216</v>
      </c>
      <c r="C155" s="12" t="s">
        <v>114</v>
      </c>
      <c r="D155" s="5">
        <v>28132701006</v>
      </c>
      <c r="E155" s="15" t="s">
        <v>221</v>
      </c>
      <c r="F155" s="7" t="s">
        <v>5</v>
      </c>
      <c r="G155" s="5" t="s">
        <v>4</v>
      </c>
      <c r="H155" s="5">
        <v>41</v>
      </c>
      <c r="I155" s="5">
        <v>40</v>
      </c>
      <c r="J155" s="5">
        <v>3</v>
      </c>
      <c r="K155" s="5">
        <v>0</v>
      </c>
      <c r="L155" s="5">
        <v>1</v>
      </c>
      <c r="M155" s="5"/>
      <c r="N155" s="5">
        <v>1</v>
      </c>
      <c r="O155" s="5">
        <v>1</v>
      </c>
      <c r="P155" s="5">
        <v>1</v>
      </c>
      <c r="Q155" s="5">
        <v>3</v>
      </c>
      <c r="R155" s="5">
        <v>0</v>
      </c>
      <c r="S155" s="5">
        <v>1</v>
      </c>
      <c r="T155" s="5">
        <v>1</v>
      </c>
      <c r="U155" s="5">
        <v>1</v>
      </c>
      <c r="V155" s="5">
        <v>1</v>
      </c>
      <c r="W155" s="5"/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/>
      <c r="AE155" s="5"/>
      <c r="AF155" s="5"/>
      <c r="AG155" s="5"/>
      <c r="AH155" s="5"/>
      <c r="AI155" s="5"/>
      <c r="AJ155" s="5"/>
      <c r="AK155" s="15"/>
      <c r="AL155" s="15">
        <v>1</v>
      </c>
      <c r="AM155" s="15"/>
      <c r="AN155" s="15">
        <v>1</v>
      </c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</row>
    <row r="156" spans="1:50">
      <c r="A156" s="5">
        <v>152</v>
      </c>
      <c r="B156" s="12" t="s">
        <v>216</v>
      </c>
      <c r="C156" s="12" t="s">
        <v>114</v>
      </c>
      <c r="D156" s="5">
        <v>28132701106</v>
      </c>
      <c r="E156" s="15" t="s">
        <v>220</v>
      </c>
      <c r="F156" s="7" t="s">
        <v>5</v>
      </c>
      <c r="G156" s="5" t="s">
        <v>4</v>
      </c>
      <c r="H156" s="5">
        <v>37</v>
      </c>
      <c r="I156" s="5">
        <v>27</v>
      </c>
      <c r="J156" s="5">
        <v>3</v>
      </c>
      <c r="K156" s="5">
        <v>0</v>
      </c>
      <c r="L156" s="5">
        <v>1</v>
      </c>
      <c r="M156" s="5"/>
      <c r="N156" s="5">
        <v>1</v>
      </c>
      <c r="O156" s="5">
        <v>1</v>
      </c>
      <c r="P156" s="5">
        <v>1</v>
      </c>
      <c r="Q156" s="5">
        <v>3</v>
      </c>
      <c r="R156" s="5">
        <v>0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/>
      <c r="Y156" s="5"/>
      <c r="Z156" s="5"/>
      <c r="AA156" s="5"/>
      <c r="AB156" s="5"/>
      <c r="AC156" s="5"/>
      <c r="AD156" s="5"/>
      <c r="AE156" s="5"/>
      <c r="AF156" s="5">
        <f>L156-Y156</f>
        <v>1</v>
      </c>
      <c r="AG156" s="5"/>
      <c r="AH156" s="5">
        <f>N156-AA156</f>
        <v>1</v>
      </c>
      <c r="AI156" s="5">
        <f>O156-AB156</f>
        <v>1</v>
      </c>
      <c r="AJ156" s="5">
        <f>P156-AC156</f>
        <v>1</v>
      </c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</row>
    <row r="157" spans="1:50">
      <c r="A157" s="5">
        <v>153</v>
      </c>
      <c r="B157" s="12" t="s">
        <v>216</v>
      </c>
      <c r="C157" s="12" t="s">
        <v>114</v>
      </c>
      <c r="D157" s="5">
        <v>28132701107</v>
      </c>
      <c r="E157" s="15" t="s">
        <v>219</v>
      </c>
      <c r="F157" s="7" t="s">
        <v>5</v>
      </c>
      <c r="G157" s="5" t="s">
        <v>4</v>
      </c>
      <c r="H157" s="5">
        <v>23</v>
      </c>
      <c r="I157" s="5">
        <v>21</v>
      </c>
      <c r="J157" s="5">
        <v>2</v>
      </c>
      <c r="K157" s="5">
        <v>1</v>
      </c>
      <c r="L157" s="5">
        <v>0</v>
      </c>
      <c r="M157" s="5"/>
      <c r="N157" s="5">
        <v>1</v>
      </c>
      <c r="O157" s="5">
        <v>0</v>
      </c>
      <c r="P157" s="5">
        <v>0</v>
      </c>
      <c r="Q157" s="5">
        <v>2</v>
      </c>
      <c r="R157" s="5">
        <v>1</v>
      </c>
      <c r="S157" s="5">
        <v>0</v>
      </c>
      <c r="T157" s="5">
        <v>1</v>
      </c>
      <c r="U157" s="5">
        <v>0</v>
      </c>
      <c r="V157" s="5">
        <v>0</v>
      </c>
      <c r="W157" s="5">
        <v>1</v>
      </c>
      <c r="X157" s="5"/>
      <c r="Y157" s="5"/>
      <c r="Z157" s="5"/>
      <c r="AA157" s="5"/>
      <c r="AB157" s="5"/>
      <c r="AC157" s="5"/>
      <c r="AD157" s="5"/>
      <c r="AE157" s="5">
        <f>K157-X157</f>
        <v>1</v>
      </c>
      <c r="AF157" s="5"/>
      <c r="AG157" s="5"/>
      <c r="AH157" s="5">
        <f>N157-AA157</f>
        <v>1</v>
      </c>
      <c r="AI157" s="5"/>
      <c r="AJ157" s="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</row>
    <row r="158" spans="1:50">
      <c r="A158" s="5">
        <v>154</v>
      </c>
      <c r="B158" s="12" t="s">
        <v>216</v>
      </c>
      <c r="C158" s="12" t="s">
        <v>114</v>
      </c>
      <c r="D158" s="5">
        <v>28132701303</v>
      </c>
      <c r="E158" s="15" t="s">
        <v>98</v>
      </c>
      <c r="F158" s="7" t="s">
        <v>5</v>
      </c>
      <c r="G158" s="5" t="s">
        <v>4</v>
      </c>
      <c r="H158" s="5">
        <v>32</v>
      </c>
      <c r="I158" s="5">
        <v>57</v>
      </c>
      <c r="J158" s="5">
        <v>2</v>
      </c>
      <c r="K158" s="5">
        <v>1</v>
      </c>
      <c r="L158" s="5">
        <v>0</v>
      </c>
      <c r="M158" s="5"/>
      <c r="N158" s="5">
        <v>1</v>
      </c>
      <c r="O158" s="5">
        <v>1</v>
      </c>
      <c r="P158" s="5">
        <v>1</v>
      </c>
      <c r="Q158" s="5">
        <v>2</v>
      </c>
      <c r="R158" s="5">
        <v>1</v>
      </c>
      <c r="S158" s="5">
        <v>0</v>
      </c>
      <c r="T158" s="5">
        <v>1</v>
      </c>
      <c r="U158" s="5">
        <v>1</v>
      </c>
      <c r="V158" s="5">
        <v>1</v>
      </c>
      <c r="W158" s="5"/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/>
      <c r="AE158" s="5"/>
      <c r="AF158" s="5"/>
      <c r="AG158" s="5"/>
      <c r="AH158" s="5"/>
      <c r="AI158" s="5"/>
      <c r="AJ158" s="5"/>
      <c r="AK158" s="15"/>
      <c r="AL158" s="15"/>
      <c r="AM158" s="15">
        <v>1</v>
      </c>
      <c r="AN158" s="15">
        <v>1</v>
      </c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</row>
    <row r="159" spans="1:50">
      <c r="A159" s="5">
        <v>155</v>
      </c>
      <c r="B159" s="12" t="s">
        <v>216</v>
      </c>
      <c r="C159" s="12" t="s">
        <v>114</v>
      </c>
      <c r="D159" s="5">
        <v>28132701501</v>
      </c>
      <c r="E159" s="15" t="s">
        <v>218</v>
      </c>
      <c r="F159" s="7" t="s">
        <v>1</v>
      </c>
      <c r="G159" s="5" t="s">
        <v>4</v>
      </c>
      <c r="H159" s="5">
        <v>25</v>
      </c>
      <c r="I159" s="5">
        <v>57</v>
      </c>
      <c r="J159" s="5">
        <v>2</v>
      </c>
      <c r="K159" s="5">
        <v>0</v>
      </c>
      <c r="L159" s="5">
        <v>1</v>
      </c>
      <c r="M159" s="5"/>
      <c r="N159" s="5">
        <v>1</v>
      </c>
      <c r="O159" s="5">
        <v>0</v>
      </c>
      <c r="P159" s="5">
        <v>0</v>
      </c>
      <c r="Q159" s="5">
        <v>2</v>
      </c>
      <c r="R159" s="5">
        <v>0</v>
      </c>
      <c r="S159" s="5">
        <v>0</v>
      </c>
      <c r="T159" s="5">
        <v>1</v>
      </c>
      <c r="U159" s="5">
        <v>0</v>
      </c>
      <c r="V159" s="5">
        <v>0</v>
      </c>
      <c r="W159" s="5"/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/>
      <c r="AE159" s="5"/>
      <c r="AF159" s="5"/>
      <c r="AG159" s="5"/>
      <c r="AH159" s="5"/>
      <c r="AI159" s="5"/>
      <c r="AJ159" s="5"/>
      <c r="AK159" s="15"/>
      <c r="AL159" s="15">
        <v>1</v>
      </c>
      <c r="AM159" s="15"/>
      <c r="AN159" s="15">
        <v>1</v>
      </c>
      <c r="AO159" s="15"/>
      <c r="AP159" s="15">
        <v>1</v>
      </c>
      <c r="AQ159" s="15">
        <v>1</v>
      </c>
      <c r="AR159" s="15"/>
      <c r="AS159" s="15"/>
      <c r="AT159" s="15"/>
      <c r="AU159" s="15"/>
      <c r="AV159" s="15"/>
      <c r="AW159" s="15">
        <v>1</v>
      </c>
      <c r="AX159" s="15"/>
    </row>
    <row r="160" spans="1:50">
      <c r="A160" s="5">
        <v>156</v>
      </c>
      <c r="B160" s="12" t="s">
        <v>216</v>
      </c>
      <c r="C160" s="12" t="s">
        <v>114</v>
      </c>
      <c r="D160" s="5">
        <v>28132702001</v>
      </c>
      <c r="E160" s="15" t="s">
        <v>217</v>
      </c>
      <c r="F160" s="7" t="s">
        <v>5</v>
      </c>
      <c r="G160" s="5" t="s">
        <v>4</v>
      </c>
      <c r="H160" s="5">
        <v>71</v>
      </c>
      <c r="I160" s="5">
        <v>48</v>
      </c>
      <c r="J160" s="5">
        <v>5</v>
      </c>
      <c r="K160" s="5">
        <v>2</v>
      </c>
      <c r="L160" s="5">
        <v>0</v>
      </c>
      <c r="M160" s="5"/>
      <c r="N160" s="5">
        <v>2</v>
      </c>
      <c r="O160" s="5">
        <v>0</v>
      </c>
      <c r="P160" s="5">
        <v>0</v>
      </c>
      <c r="Q160" s="5">
        <v>5</v>
      </c>
      <c r="R160" s="5">
        <v>2</v>
      </c>
      <c r="S160" s="5">
        <v>0</v>
      </c>
      <c r="T160" s="5">
        <v>2</v>
      </c>
      <c r="U160" s="5">
        <v>0</v>
      </c>
      <c r="V160" s="5">
        <v>0</v>
      </c>
      <c r="W160" s="5"/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/>
      <c r="AE160" s="5">
        <f>K160-X160</f>
        <v>1</v>
      </c>
      <c r="AF160" s="5"/>
      <c r="AG160" s="5"/>
      <c r="AH160" s="5">
        <f>N160-AA160</f>
        <v>1</v>
      </c>
      <c r="AI160" s="5"/>
      <c r="AJ160" s="5"/>
      <c r="AK160" s="15"/>
      <c r="AL160" s="15"/>
      <c r="AM160" s="15">
        <v>1</v>
      </c>
      <c r="AN160" s="15">
        <v>1</v>
      </c>
      <c r="AO160" s="15"/>
      <c r="AP160" s="15">
        <v>1</v>
      </c>
      <c r="AQ160" s="15">
        <v>1</v>
      </c>
      <c r="AR160" s="15"/>
      <c r="AS160" s="15"/>
      <c r="AT160" s="15"/>
      <c r="AU160" s="15"/>
      <c r="AV160" s="15"/>
      <c r="AW160" s="15"/>
      <c r="AX160" s="15"/>
    </row>
    <row r="161" spans="1:50">
      <c r="A161" s="5">
        <v>157</v>
      </c>
      <c r="B161" s="12" t="s">
        <v>216</v>
      </c>
      <c r="C161" s="12" t="s">
        <v>114</v>
      </c>
      <c r="D161" s="5">
        <v>28132702505</v>
      </c>
      <c r="E161" s="15" t="s">
        <v>215</v>
      </c>
      <c r="F161" s="7" t="s">
        <v>5</v>
      </c>
      <c r="G161" s="5" t="s">
        <v>4</v>
      </c>
      <c r="H161" s="5">
        <v>38</v>
      </c>
      <c r="I161" s="5">
        <v>37</v>
      </c>
      <c r="J161" s="5">
        <v>2</v>
      </c>
      <c r="K161" s="5">
        <v>0</v>
      </c>
      <c r="L161" s="5">
        <v>1</v>
      </c>
      <c r="M161" s="5"/>
      <c r="N161" s="5">
        <v>1</v>
      </c>
      <c r="O161" s="5">
        <v>1</v>
      </c>
      <c r="P161" s="5">
        <v>1</v>
      </c>
      <c r="Q161" s="5">
        <v>2</v>
      </c>
      <c r="R161" s="5">
        <v>0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/>
      <c r="Y161" s="5"/>
      <c r="Z161" s="5"/>
      <c r="AA161" s="5"/>
      <c r="AB161" s="5"/>
      <c r="AC161" s="5"/>
      <c r="AD161" s="5"/>
      <c r="AE161" s="5"/>
      <c r="AF161" s="5">
        <f>L161-Y161</f>
        <v>1</v>
      </c>
      <c r="AG161" s="5"/>
      <c r="AH161" s="5">
        <f>N161-AA161</f>
        <v>1</v>
      </c>
      <c r="AI161" s="5">
        <f>O161-AB161</f>
        <v>1</v>
      </c>
      <c r="AJ161" s="5">
        <f>P161-AC161</f>
        <v>1</v>
      </c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</row>
    <row r="162" spans="1:50">
      <c r="A162" s="5">
        <v>158</v>
      </c>
      <c r="B162" s="12" t="s">
        <v>104</v>
      </c>
      <c r="C162" s="12" t="s">
        <v>114</v>
      </c>
      <c r="D162" s="5">
        <v>28132800301</v>
      </c>
      <c r="E162" s="15" t="s">
        <v>214</v>
      </c>
      <c r="F162" s="7" t="s">
        <v>5</v>
      </c>
      <c r="G162" s="5" t="s">
        <v>0</v>
      </c>
      <c r="H162" s="5">
        <v>275</v>
      </c>
      <c r="I162" s="5">
        <v>71</v>
      </c>
      <c r="J162" s="5">
        <v>10</v>
      </c>
      <c r="K162" s="5">
        <v>0</v>
      </c>
      <c r="L162" s="5">
        <v>0</v>
      </c>
      <c r="M162" s="5"/>
      <c r="N162" s="5">
        <v>0</v>
      </c>
      <c r="O162" s="5">
        <v>0</v>
      </c>
      <c r="P162" s="5">
        <v>0</v>
      </c>
      <c r="Q162" s="5">
        <f t="shared" ref="Q162:S164" si="3">J162</f>
        <v>10</v>
      </c>
      <c r="R162" s="5">
        <f t="shared" si="3"/>
        <v>0</v>
      </c>
      <c r="S162" s="5">
        <f t="shared" si="3"/>
        <v>0</v>
      </c>
      <c r="T162" s="5">
        <f t="shared" ref="T162:V164" si="4">N162</f>
        <v>0</v>
      </c>
      <c r="U162" s="5">
        <f t="shared" si="4"/>
        <v>0</v>
      </c>
      <c r="V162" s="5">
        <f t="shared" si="4"/>
        <v>0</v>
      </c>
      <c r="W162" s="5"/>
      <c r="X162" s="5">
        <v>1</v>
      </c>
      <c r="Y162" s="5">
        <v>0</v>
      </c>
      <c r="Z162" s="5">
        <v>0</v>
      </c>
      <c r="AA162" s="5">
        <v>1</v>
      </c>
      <c r="AB162" s="5">
        <v>1</v>
      </c>
      <c r="AC162" s="5">
        <v>1</v>
      </c>
      <c r="AD162" s="5"/>
      <c r="AE162" s="5"/>
      <c r="AF162" s="5"/>
      <c r="AG162" s="5"/>
      <c r="AH162" s="5"/>
      <c r="AI162" s="5"/>
      <c r="AJ162" s="5"/>
      <c r="AK162" s="15"/>
      <c r="AL162" s="15">
        <v>1</v>
      </c>
      <c r="AM162" s="15"/>
      <c r="AN162" s="15"/>
      <c r="AO162" s="15">
        <v>1</v>
      </c>
      <c r="AP162" s="15">
        <v>1</v>
      </c>
      <c r="AQ162" s="15">
        <v>1</v>
      </c>
      <c r="AR162" s="15"/>
      <c r="AS162" s="15"/>
      <c r="AT162" s="15"/>
      <c r="AU162" s="15"/>
      <c r="AV162" s="15"/>
      <c r="AW162" s="15"/>
      <c r="AX162" s="15"/>
    </row>
    <row r="163" spans="1:50">
      <c r="A163" s="5">
        <v>159</v>
      </c>
      <c r="B163" s="12" t="s">
        <v>104</v>
      </c>
      <c r="C163" s="12" t="s">
        <v>114</v>
      </c>
      <c r="D163" s="5">
        <v>28132800605</v>
      </c>
      <c r="E163" s="15" t="s">
        <v>213</v>
      </c>
      <c r="F163" s="7" t="s">
        <v>5</v>
      </c>
      <c r="G163" s="5" t="s">
        <v>4</v>
      </c>
      <c r="H163" s="5">
        <v>185</v>
      </c>
      <c r="I163" s="5">
        <v>105</v>
      </c>
      <c r="J163" s="5">
        <v>7</v>
      </c>
      <c r="K163" s="5">
        <v>1</v>
      </c>
      <c r="L163" s="5">
        <v>0</v>
      </c>
      <c r="M163" s="5"/>
      <c r="N163" s="5">
        <v>1</v>
      </c>
      <c r="O163" s="5">
        <v>0</v>
      </c>
      <c r="P163" s="5">
        <v>0</v>
      </c>
      <c r="Q163" s="5">
        <f t="shared" si="3"/>
        <v>7</v>
      </c>
      <c r="R163" s="5">
        <f t="shared" si="3"/>
        <v>1</v>
      </c>
      <c r="S163" s="5">
        <f t="shared" si="3"/>
        <v>0</v>
      </c>
      <c r="T163" s="5">
        <f t="shared" si="4"/>
        <v>1</v>
      </c>
      <c r="U163" s="5">
        <f t="shared" si="4"/>
        <v>0</v>
      </c>
      <c r="V163" s="5">
        <f t="shared" si="4"/>
        <v>0</v>
      </c>
      <c r="W163" s="5"/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/>
      <c r="AE163" s="5"/>
      <c r="AF163" s="5"/>
      <c r="AG163" s="5"/>
      <c r="AH163" s="5"/>
      <c r="AI163" s="5"/>
      <c r="AJ163" s="5"/>
      <c r="AK163" s="15"/>
      <c r="AL163" s="15"/>
      <c r="AM163" s="15">
        <v>1</v>
      </c>
      <c r="AN163" s="15">
        <v>1</v>
      </c>
      <c r="AO163" s="15"/>
      <c r="AP163" s="15">
        <v>1</v>
      </c>
      <c r="AQ163" s="15">
        <v>1</v>
      </c>
      <c r="AR163" s="15"/>
      <c r="AS163" s="15"/>
      <c r="AT163" s="15"/>
      <c r="AU163" s="15"/>
      <c r="AV163" s="15"/>
      <c r="AW163" s="15"/>
      <c r="AX163" s="15"/>
    </row>
    <row r="164" spans="1:50">
      <c r="A164" s="5">
        <v>160</v>
      </c>
      <c r="B164" s="12" t="s">
        <v>104</v>
      </c>
      <c r="C164" s="12" t="s">
        <v>114</v>
      </c>
      <c r="D164" s="5">
        <v>28132800703</v>
      </c>
      <c r="E164" s="15" t="s">
        <v>212</v>
      </c>
      <c r="F164" s="7" t="s">
        <v>5</v>
      </c>
      <c r="G164" s="5" t="s">
        <v>4</v>
      </c>
      <c r="H164" s="5">
        <v>100</v>
      </c>
      <c r="I164" s="5">
        <v>54</v>
      </c>
      <c r="J164" s="5">
        <v>4</v>
      </c>
      <c r="K164" s="5">
        <v>1</v>
      </c>
      <c r="L164" s="5">
        <v>0</v>
      </c>
      <c r="M164" s="5"/>
      <c r="N164" s="5">
        <v>1</v>
      </c>
      <c r="O164" s="5">
        <v>0</v>
      </c>
      <c r="P164" s="5">
        <v>0</v>
      </c>
      <c r="Q164" s="5">
        <f t="shared" si="3"/>
        <v>4</v>
      </c>
      <c r="R164" s="5">
        <f t="shared" si="3"/>
        <v>1</v>
      </c>
      <c r="S164" s="5">
        <f t="shared" si="3"/>
        <v>0</v>
      </c>
      <c r="T164" s="5">
        <f t="shared" si="4"/>
        <v>1</v>
      </c>
      <c r="U164" s="5">
        <f t="shared" si="4"/>
        <v>0</v>
      </c>
      <c r="V164" s="5">
        <f t="shared" si="4"/>
        <v>0</v>
      </c>
      <c r="W164" s="5"/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/>
      <c r="AE164" s="5"/>
      <c r="AF164" s="5"/>
      <c r="AG164" s="5"/>
      <c r="AH164" s="5"/>
      <c r="AI164" s="5"/>
      <c r="AJ164" s="5"/>
      <c r="AK164" s="15"/>
      <c r="AL164" s="15"/>
      <c r="AM164" s="15">
        <v>1</v>
      </c>
      <c r="AN164" s="15">
        <v>1</v>
      </c>
      <c r="AO164" s="15"/>
      <c r="AP164" s="15">
        <v>1</v>
      </c>
      <c r="AQ164" s="15">
        <v>1</v>
      </c>
      <c r="AR164" s="15"/>
      <c r="AS164" s="15"/>
      <c r="AT164" s="15"/>
      <c r="AU164" s="15"/>
      <c r="AV164" s="15"/>
      <c r="AW164" s="15"/>
      <c r="AX164" s="15"/>
    </row>
    <row r="165" spans="1:50">
      <c r="A165" s="5">
        <v>161</v>
      </c>
      <c r="B165" s="12" t="s">
        <v>211</v>
      </c>
      <c r="C165" s="12" t="s">
        <v>114</v>
      </c>
      <c r="D165" s="5">
        <v>28133190335</v>
      </c>
      <c r="E165" s="15" t="s">
        <v>210</v>
      </c>
      <c r="F165" s="7" t="s">
        <v>5</v>
      </c>
      <c r="G165" s="5" t="s">
        <v>4</v>
      </c>
      <c r="H165" s="5">
        <v>31</v>
      </c>
      <c r="I165" s="5">
        <v>28</v>
      </c>
      <c r="J165" s="5">
        <v>2</v>
      </c>
      <c r="K165" s="5">
        <v>1</v>
      </c>
      <c r="L165" s="5">
        <v>0</v>
      </c>
      <c r="M165" s="5"/>
      <c r="N165" s="5">
        <v>1</v>
      </c>
      <c r="O165" s="5">
        <v>0</v>
      </c>
      <c r="P165" s="5">
        <v>0</v>
      </c>
      <c r="Q165" s="5">
        <v>2</v>
      </c>
      <c r="R165" s="5">
        <v>1</v>
      </c>
      <c r="S165" s="5">
        <v>0</v>
      </c>
      <c r="T165" s="5">
        <v>1</v>
      </c>
      <c r="U165" s="5">
        <v>0</v>
      </c>
      <c r="V165" s="5">
        <v>0</v>
      </c>
      <c r="W165" s="5">
        <v>1</v>
      </c>
      <c r="X165" s="5"/>
      <c r="Y165" s="5"/>
      <c r="Z165" s="5"/>
      <c r="AA165" s="5"/>
      <c r="AB165" s="5"/>
      <c r="AC165" s="5"/>
      <c r="AD165" s="5"/>
      <c r="AE165" s="5">
        <f>K165-X165</f>
        <v>1</v>
      </c>
      <c r="AF165" s="5"/>
      <c r="AG165" s="5"/>
      <c r="AH165" s="5">
        <f>N165-AA165</f>
        <v>1</v>
      </c>
      <c r="AI165" s="5"/>
      <c r="AJ165" s="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</row>
    <row r="166" spans="1:50">
      <c r="A166" s="5">
        <v>162</v>
      </c>
      <c r="B166" s="12" t="s">
        <v>9</v>
      </c>
      <c r="C166" s="12" t="s">
        <v>114</v>
      </c>
      <c r="D166" s="5">
        <v>28133200302</v>
      </c>
      <c r="E166" s="23" t="s">
        <v>209</v>
      </c>
      <c r="F166" s="7" t="s">
        <v>5</v>
      </c>
      <c r="G166" s="5" t="s">
        <v>0</v>
      </c>
      <c r="H166" s="5">
        <v>31</v>
      </c>
      <c r="I166" s="5">
        <v>32</v>
      </c>
      <c r="J166" s="5">
        <v>2</v>
      </c>
      <c r="K166" s="5">
        <v>1</v>
      </c>
      <c r="L166" s="5">
        <v>0</v>
      </c>
      <c r="M166" s="5"/>
      <c r="N166" s="5">
        <v>1</v>
      </c>
      <c r="O166" s="5">
        <v>0</v>
      </c>
      <c r="P166" s="5">
        <v>0</v>
      </c>
      <c r="Q166" s="5">
        <v>2</v>
      </c>
      <c r="R166" s="5">
        <v>1</v>
      </c>
      <c r="S166" s="5">
        <v>0</v>
      </c>
      <c r="T166" s="5">
        <v>1</v>
      </c>
      <c r="U166" s="5">
        <v>0</v>
      </c>
      <c r="V166" s="5">
        <v>0</v>
      </c>
      <c r="W166" s="5"/>
      <c r="X166" s="5">
        <v>1</v>
      </c>
      <c r="Y166" s="5">
        <v>0</v>
      </c>
      <c r="Z166" s="5">
        <v>0</v>
      </c>
      <c r="AA166" s="5">
        <v>1</v>
      </c>
      <c r="AB166" s="5">
        <v>1</v>
      </c>
      <c r="AC166" s="5">
        <v>1</v>
      </c>
      <c r="AD166" s="5"/>
      <c r="AE166" s="5"/>
      <c r="AF166" s="5"/>
      <c r="AG166" s="5"/>
      <c r="AH166" s="5"/>
      <c r="AI166" s="5"/>
      <c r="AJ166" s="5"/>
      <c r="AK166" s="15"/>
      <c r="AL166" s="15"/>
      <c r="AM166" s="15"/>
      <c r="AN166" s="15"/>
      <c r="AO166" s="15"/>
      <c r="AP166" s="15">
        <v>1</v>
      </c>
      <c r="AQ166" s="15">
        <v>1</v>
      </c>
      <c r="AR166" s="15"/>
      <c r="AS166" s="15"/>
      <c r="AT166" s="15"/>
      <c r="AU166" s="15"/>
      <c r="AV166" s="15"/>
      <c r="AW166" s="15"/>
      <c r="AX166" s="15"/>
    </row>
    <row r="167" spans="1:50">
      <c r="A167" s="5">
        <v>163</v>
      </c>
      <c r="B167" s="12" t="s">
        <v>9</v>
      </c>
      <c r="C167" s="12" t="s">
        <v>114</v>
      </c>
      <c r="D167" s="5">
        <v>28133200503</v>
      </c>
      <c r="E167" s="23" t="s">
        <v>208</v>
      </c>
      <c r="F167" s="7" t="s">
        <v>5</v>
      </c>
      <c r="G167" s="5" t="s">
        <v>0</v>
      </c>
      <c r="H167" s="5">
        <v>44</v>
      </c>
      <c r="I167" s="5">
        <v>25</v>
      </c>
      <c r="J167" s="5">
        <v>4</v>
      </c>
      <c r="K167" s="5">
        <v>0</v>
      </c>
      <c r="L167" s="5">
        <v>0</v>
      </c>
      <c r="M167" s="5"/>
      <c r="N167" s="5">
        <v>1</v>
      </c>
      <c r="O167" s="5">
        <v>0</v>
      </c>
      <c r="P167" s="5">
        <v>0</v>
      </c>
      <c r="Q167" s="5">
        <v>3</v>
      </c>
      <c r="R167" s="5">
        <v>0</v>
      </c>
      <c r="S167" s="5">
        <v>0</v>
      </c>
      <c r="T167" s="5">
        <v>1</v>
      </c>
      <c r="U167" s="5">
        <v>0</v>
      </c>
      <c r="V167" s="5">
        <v>0</v>
      </c>
      <c r="W167" s="5">
        <v>1</v>
      </c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>
        <f>N167-AA167</f>
        <v>1</v>
      </c>
      <c r="AI167" s="5"/>
      <c r="AJ167" s="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</row>
    <row r="168" spans="1:50">
      <c r="A168" s="5">
        <v>164</v>
      </c>
      <c r="B168" s="12" t="s">
        <v>9</v>
      </c>
      <c r="C168" s="12" t="s">
        <v>114</v>
      </c>
      <c r="D168" s="5">
        <v>28133202101</v>
      </c>
      <c r="E168" s="23" t="s">
        <v>207</v>
      </c>
      <c r="F168" s="7" t="s">
        <v>5</v>
      </c>
      <c r="G168" s="5" t="s">
        <v>4</v>
      </c>
      <c r="H168" s="5">
        <v>31</v>
      </c>
      <c r="I168" s="5">
        <v>38</v>
      </c>
      <c r="J168" s="5">
        <v>2</v>
      </c>
      <c r="K168" s="5">
        <v>0</v>
      </c>
      <c r="L168" s="5">
        <v>1</v>
      </c>
      <c r="M168" s="5"/>
      <c r="N168" s="5">
        <v>1</v>
      </c>
      <c r="O168" s="5">
        <v>1</v>
      </c>
      <c r="P168" s="5">
        <v>1</v>
      </c>
      <c r="Q168" s="5">
        <v>2</v>
      </c>
      <c r="R168" s="5">
        <v>0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/>
      <c r="Y168" s="5"/>
      <c r="Z168" s="5"/>
      <c r="AA168" s="5"/>
      <c r="AB168" s="5"/>
      <c r="AC168" s="5"/>
      <c r="AD168" s="5"/>
      <c r="AE168" s="5"/>
      <c r="AF168" s="5">
        <f>L168-Y168</f>
        <v>1</v>
      </c>
      <c r="AG168" s="5"/>
      <c r="AH168" s="5">
        <f>N168-AA168</f>
        <v>1</v>
      </c>
      <c r="AI168" s="5">
        <f>O168-AB168</f>
        <v>1</v>
      </c>
      <c r="AJ168" s="5">
        <f>P168-AC168</f>
        <v>1</v>
      </c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</row>
    <row r="169" spans="1:50">
      <c r="A169" s="5">
        <v>165</v>
      </c>
      <c r="B169" s="12" t="s">
        <v>196</v>
      </c>
      <c r="C169" s="12" t="s">
        <v>114</v>
      </c>
      <c r="D169" s="5">
        <v>28133300101</v>
      </c>
      <c r="E169" s="15" t="s">
        <v>206</v>
      </c>
      <c r="F169" s="7" t="s">
        <v>5</v>
      </c>
      <c r="G169" s="5" t="s">
        <v>4</v>
      </c>
      <c r="H169" s="5">
        <v>38</v>
      </c>
      <c r="I169" s="5">
        <v>27</v>
      </c>
      <c r="J169" s="32">
        <v>3</v>
      </c>
      <c r="K169" s="5">
        <v>0</v>
      </c>
      <c r="L169" s="5">
        <v>0</v>
      </c>
      <c r="M169" s="5"/>
      <c r="N169" s="5">
        <v>1</v>
      </c>
      <c r="O169" s="5">
        <v>0</v>
      </c>
      <c r="P169" s="5">
        <v>0</v>
      </c>
      <c r="Q169" s="32">
        <v>2</v>
      </c>
      <c r="R169" s="5">
        <v>0</v>
      </c>
      <c r="S169" s="5">
        <v>0</v>
      </c>
      <c r="T169" s="5">
        <v>1</v>
      </c>
      <c r="U169" s="5">
        <v>0</v>
      </c>
      <c r="V169" s="5">
        <v>0</v>
      </c>
      <c r="W169" s="5">
        <v>1</v>
      </c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>
        <f>N169-AA169</f>
        <v>1</v>
      </c>
      <c r="AI169" s="5"/>
      <c r="AJ169" s="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</row>
    <row r="170" spans="1:50">
      <c r="A170" s="5">
        <v>166</v>
      </c>
      <c r="B170" s="12" t="s">
        <v>196</v>
      </c>
      <c r="C170" s="12" t="s">
        <v>114</v>
      </c>
      <c r="D170" s="5">
        <v>28133301305</v>
      </c>
      <c r="E170" s="15" t="s">
        <v>205</v>
      </c>
      <c r="F170" s="7" t="s">
        <v>5</v>
      </c>
      <c r="G170" s="5" t="s">
        <v>4</v>
      </c>
      <c r="H170" s="5">
        <v>76</v>
      </c>
      <c r="I170" s="5">
        <v>30</v>
      </c>
      <c r="J170" s="32">
        <v>3</v>
      </c>
      <c r="K170" s="5">
        <v>1</v>
      </c>
      <c r="L170" s="5">
        <v>0</v>
      </c>
      <c r="M170" s="5"/>
      <c r="N170" s="5">
        <v>1</v>
      </c>
      <c r="O170" s="5">
        <v>0</v>
      </c>
      <c r="P170" s="5">
        <v>0</v>
      </c>
      <c r="Q170" s="32">
        <v>3</v>
      </c>
      <c r="R170" s="5">
        <v>1</v>
      </c>
      <c r="S170" s="5">
        <v>0</v>
      </c>
      <c r="T170" s="5">
        <v>1</v>
      </c>
      <c r="U170" s="5">
        <v>0</v>
      </c>
      <c r="V170" s="5">
        <v>0</v>
      </c>
      <c r="W170" s="5">
        <v>1</v>
      </c>
      <c r="X170" s="5"/>
      <c r="Y170" s="5"/>
      <c r="Z170" s="5"/>
      <c r="AA170" s="5"/>
      <c r="AB170" s="5"/>
      <c r="AC170" s="5"/>
      <c r="AD170" s="5"/>
      <c r="AE170" s="5">
        <f>K170-X170</f>
        <v>1</v>
      </c>
      <c r="AF170" s="5"/>
      <c r="AG170" s="5"/>
      <c r="AH170" s="5">
        <f>N170-AA170</f>
        <v>1</v>
      </c>
      <c r="AI170" s="5"/>
      <c r="AJ170" s="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</row>
    <row r="171" spans="1:50">
      <c r="A171" s="5">
        <v>167</v>
      </c>
      <c r="B171" s="12" t="s">
        <v>196</v>
      </c>
      <c r="C171" s="12" t="s">
        <v>114</v>
      </c>
      <c r="D171" s="5">
        <v>28133301404</v>
      </c>
      <c r="E171" s="15" t="s">
        <v>204</v>
      </c>
      <c r="F171" s="7" t="s">
        <v>5</v>
      </c>
      <c r="G171" s="5" t="s">
        <v>4</v>
      </c>
      <c r="H171" s="5">
        <v>68</v>
      </c>
      <c r="I171" s="5">
        <v>42</v>
      </c>
      <c r="J171" s="32">
        <v>3</v>
      </c>
      <c r="K171" s="5">
        <v>1</v>
      </c>
      <c r="L171" s="5">
        <v>0</v>
      </c>
      <c r="M171" s="5"/>
      <c r="N171" s="5">
        <v>1</v>
      </c>
      <c r="O171" s="5">
        <v>0</v>
      </c>
      <c r="P171" s="5">
        <v>0</v>
      </c>
      <c r="Q171" s="32">
        <v>3</v>
      </c>
      <c r="R171" s="5">
        <v>1</v>
      </c>
      <c r="S171" s="5">
        <v>0</v>
      </c>
      <c r="T171" s="5">
        <v>1</v>
      </c>
      <c r="U171" s="5">
        <v>0</v>
      </c>
      <c r="V171" s="5">
        <v>0</v>
      </c>
      <c r="W171" s="5"/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/>
      <c r="AE171" s="5"/>
      <c r="AF171" s="5"/>
      <c r="AG171" s="5"/>
      <c r="AH171" s="5"/>
      <c r="AI171" s="5"/>
      <c r="AJ171" s="5"/>
      <c r="AK171" s="15"/>
      <c r="AL171" s="15"/>
      <c r="AM171" s="15">
        <v>1</v>
      </c>
      <c r="AN171" s="15">
        <v>1</v>
      </c>
      <c r="AO171" s="15"/>
      <c r="AP171" s="15">
        <v>1</v>
      </c>
      <c r="AQ171" s="15">
        <v>1</v>
      </c>
      <c r="AR171" s="15"/>
      <c r="AS171" s="15"/>
      <c r="AT171" s="15"/>
      <c r="AU171" s="15"/>
      <c r="AV171" s="15"/>
      <c r="AW171" s="15"/>
      <c r="AX171" s="15"/>
    </row>
    <row r="172" spans="1:50">
      <c r="A172" s="5">
        <v>168</v>
      </c>
      <c r="B172" s="12" t="s">
        <v>196</v>
      </c>
      <c r="C172" s="12" t="s">
        <v>114</v>
      </c>
      <c r="D172" s="5">
        <v>28133301503</v>
      </c>
      <c r="E172" s="15" t="s">
        <v>203</v>
      </c>
      <c r="F172" s="7" t="s">
        <v>5</v>
      </c>
      <c r="G172" s="5" t="s">
        <v>4</v>
      </c>
      <c r="H172" s="5">
        <v>114</v>
      </c>
      <c r="I172" s="5">
        <v>73</v>
      </c>
      <c r="J172" s="32">
        <v>5</v>
      </c>
      <c r="K172" s="5">
        <v>1</v>
      </c>
      <c r="L172" s="5">
        <v>0</v>
      </c>
      <c r="M172" s="5"/>
      <c r="N172" s="5">
        <v>1</v>
      </c>
      <c r="O172" s="5">
        <v>0</v>
      </c>
      <c r="P172" s="5">
        <v>0</v>
      </c>
      <c r="Q172" s="32">
        <v>4</v>
      </c>
      <c r="R172" s="5">
        <v>1</v>
      </c>
      <c r="S172" s="5">
        <v>0</v>
      </c>
      <c r="T172" s="5">
        <v>1</v>
      </c>
      <c r="U172" s="5">
        <v>0</v>
      </c>
      <c r="V172" s="5">
        <v>0</v>
      </c>
      <c r="W172" s="5"/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/>
      <c r="AE172" s="5"/>
      <c r="AF172" s="5"/>
      <c r="AG172" s="5"/>
      <c r="AH172" s="5"/>
      <c r="AI172" s="5"/>
      <c r="AJ172" s="5"/>
      <c r="AK172" s="15"/>
      <c r="AL172" s="15"/>
      <c r="AM172" s="15">
        <v>1</v>
      </c>
      <c r="AN172" s="15">
        <v>1</v>
      </c>
      <c r="AO172" s="15"/>
      <c r="AP172" s="15">
        <v>1</v>
      </c>
      <c r="AQ172" s="15">
        <v>1</v>
      </c>
      <c r="AR172" s="15"/>
      <c r="AS172" s="15"/>
      <c r="AT172" s="15"/>
      <c r="AU172" s="15"/>
      <c r="AV172" s="15"/>
      <c r="AW172" s="15"/>
      <c r="AX172" s="15"/>
    </row>
    <row r="173" spans="1:50">
      <c r="A173" s="5">
        <v>169</v>
      </c>
      <c r="B173" s="12" t="s">
        <v>196</v>
      </c>
      <c r="C173" s="12" t="s">
        <v>114</v>
      </c>
      <c r="D173" s="5">
        <v>28133302112</v>
      </c>
      <c r="E173" s="15" t="s">
        <v>202</v>
      </c>
      <c r="F173" s="7" t="s">
        <v>5</v>
      </c>
      <c r="G173" s="5" t="s">
        <v>4</v>
      </c>
      <c r="H173" s="5">
        <v>54</v>
      </c>
      <c r="I173" s="5">
        <v>45</v>
      </c>
      <c r="J173" s="32">
        <v>3</v>
      </c>
      <c r="K173" s="5">
        <v>0</v>
      </c>
      <c r="L173" s="5">
        <v>1</v>
      </c>
      <c r="M173" s="5"/>
      <c r="N173" s="5">
        <v>1</v>
      </c>
      <c r="O173" s="5">
        <v>0</v>
      </c>
      <c r="P173" s="5">
        <v>0</v>
      </c>
      <c r="Q173" s="32">
        <v>3</v>
      </c>
      <c r="R173" s="5">
        <v>0</v>
      </c>
      <c r="S173" s="5">
        <v>1</v>
      </c>
      <c r="T173" s="5">
        <v>0</v>
      </c>
      <c r="U173" s="5">
        <v>0</v>
      </c>
      <c r="V173" s="5">
        <v>0</v>
      </c>
      <c r="W173" s="5"/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/>
      <c r="AE173" s="5"/>
      <c r="AF173" s="5"/>
      <c r="AG173" s="5"/>
      <c r="AH173" s="5"/>
      <c r="AI173" s="5"/>
      <c r="AJ173" s="5"/>
      <c r="AK173" s="15"/>
      <c r="AL173" s="15">
        <v>1</v>
      </c>
      <c r="AM173" s="15"/>
      <c r="AN173" s="15">
        <v>1</v>
      </c>
      <c r="AO173" s="15"/>
      <c r="AP173" s="15">
        <v>1</v>
      </c>
      <c r="AQ173" s="15">
        <v>1</v>
      </c>
      <c r="AR173" s="15"/>
      <c r="AS173" s="15"/>
      <c r="AT173" s="15"/>
      <c r="AU173" s="15"/>
      <c r="AV173" s="15"/>
      <c r="AW173" s="15"/>
      <c r="AX173" s="15"/>
    </row>
    <row r="174" spans="1:50">
      <c r="A174" s="5">
        <v>170</v>
      </c>
      <c r="B174" s="12" t="s">
        <v>196</v>
      </c>
      <c r="C174" s="12" t="s">
        <v>114</v>
      </c>
      <c r="D174" s="5">
        <v>28133302115</v>
      </c>
      <c r="E174" s="15" t="s">
        <v>201</v>
      </c>
      <c r="F174" s="7" t="s">
        <v>5</v>
      </c>
      <c r="G174" s="5" t="s">
        <v>4</v>
      </c>
      <c r="H174" s="5">
        <v>54</v>
      </c>
      <c r="I174" s="5">
        <v>45</v>
      </c>
      <c r="J174" s="32">
        <v>3</v>
      </c>
      <c r="K174" s="5">
        <v>1</v>
      </c>
      <c r="L174" s="5">
        <v>0</v>
      </c>
      <c r="M174" s="5"/>
      <c r="N174" s="5">
        <v>1</v>
      </c>
      <c r="O174" s="5">
        <v>0</v>
      </c>
      <c r="P174" s="5">
        <v>0</v>
      </c>
      <c r="Q174" s="32">
        <v>3</v>
      </c>
      <c r="R174" s="5">
        <v>1</v>
      </c>
      <c r="S174" s="5">
        <v>0</v>
      </c>
      <c r="T174" s="5">
        <v>1</v>
      </c>
      <c r="U174" s="5">
        <v>0</v>
      </c>
      <c r="V174" s="5">
        <v>0</v>
      </c>
      <c r="W174" s="5"/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/>
      <c r="AE174" s="5"/>
      <c r="AF174" s="5"/>
      <c r="AG174" s="5"/>
      <c r="AH174" s="5"/>
      <c r="AI174" s="5"/>
      <c r="AJ174" s="5"/>
      <c r="AK174" s="15"/>
      <c r="AL174" s="15"/>
      <c r="AM174" s="15">
        <v>1</v>
      </c>
      <c r="AN174" s="15">
        <v>1</v>
      </c>
      <c r="AO174" s="15"/>
      <c r="AP174" s="15">
        <v>1</v>
      </c>
      <c r="AQ174" s="15">
        <v>1</v>
      </c>
      <c r="AR174" s="15"/>
      <c r="AS174" s="15"/>
      <c r="AT174" s="15"/>
      <c r="AU174" s="15"/>
      <c r="AV174" s="15"/>
      <c r="AW174" s="15"/>
      <c r="AX174" s="15"/>
    </row>
    <row r="175" spans="1:50">
      <c r="A175" s="5">
        <v>171</v>
      </c>
      <c r="B175" s="12" t="s">
        <v>196</v>
      </c>
      <c r="C175" s="12" t="s">
        <v>114</v>
      </c>
      <c r="D175" s="5">
        <v>28133302402</v>
      </c>
      <c r="E175" s="15" t="s">
        <v>200</v>
      </c>
      <c r="F175" s="7" t="s">
        <v>5</v>
      </c>
      <c r="G175" s="5" t="s">
        <v>4</v>
      </c>
      <c r="H175" s="5">
        <v>41</v>
      </c>
      <c r="I175" s="5">
        <v>51</v>
      </c>
      <c r="J175" s="32">
        <v>2</v>
      </c>
      <c r="K175" s="5">
        <v>1</v>
      </c>
      <c r="L175" s="5">
        <v>0</v>
      </c>
      <c r="M175" s="5"/>
      <c r="N175" s="5">
        <v>1</v>
      </c>
      <c r="O175" s="5">
        <v>0</v>
      </c>
      <c r="P175" s="5">
        <v>0</v>
      </c>
      <c r="Q175" s="32">
        <v>2</v>
      </c>
      <c r="R175" s="5">
        <v>1</v>
      </c>
      <c r="S175" s="5">
        <v>0</v>
      </c>
      <c r="T175" s="5">
        <v>1</v>
      </c>
      <c r="U175" s="5">
        <v>0</v>
      </c>
      <c r="V175" s="5">
        <v>0</v>
      </c>
      <c r="W175" s="5"/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/>
      <c r="AE175" s="5"/>
      <c r="AF175" s="5"/>
      <c r="AG175" s="5"/>
      <c r="AH175" s="5"/>
      <c r="AI175" s="5"/>
      <c r="AJ175" s="5"/>
      <c r="AK175" s="15"/>
      <c r="AL175" s="15"/>
      <c r="AM175" s="15">
        <v>1</v>
      </c>
      <c r="AN175" s="15">
        <v>1</v>
      </c>
      <c r="AO175" s="15"/>
      <c r="AP175" s="15">
        <v>1</v>
      </c>
      <c r="AQ175" s="15">
        <v>1</v>
      </c>
      <c r="AR175" s="15"/>
      <c r="AS175" s="15"/>
      <c r="AT175" s="15"/>
      <c r="AU175" s="15"/>
      <c r="AV175" s="15"/>
      <c r="AW175" s="15"/>
      <c r="AX175" s="15"/>
    </row>
    <row r="176" spans="1:50">
      <c r="A176" s="5">
        <v>172</v>
      </c>
      <c r="B176" s="12" t="s">
        <v>196</v>
      </c>
      <c r="C176" s="12" t="s">
        <v>114</v>
      </c>
      <c r="D176" s="5">
        <v>28133302702</v>
      </c>
      <c r="E176" s="15" t="s">
        <v>199</v>
      </c>
      <c r="F176" s="7" t="s">
        <v>5</v>
      </c>
      <c r="G176" s="5" t="s">
        <v>4</v>
      </c>
      <c r="H176" s="5">
        <v>63</v>
      </c>
      <c r="I176" s="5">
        <v>34</v>
      </c>
      <c r="J176" s="32">
        <v>4</v>
      </c>
      <c r="K176" s="5">
        <v>2</v>
      </c>
      <c r="L176" s="5">
        <v>0</v>
      </c>
      <c r="M176" s="5"/>
      <c r="N176" s="5">
        <v>1</v>
      </c>
      <c r="O176" s="5">
        <v>0</v>
      </c>
      <c r="P176" s="5">
        <v>0</v>
      </c>
      <c r="Q176" s="32">
        <v>4</v>
      </c>
      <c r="R176" s="5">
        <v>2</v>
      </c>
      <c r="S176" s="5">
        <v>0</v>
      </c>
      <c r="T176" s="5">
        <v>1</v>
      </c>
      <c r="U176" s="5">
        <v>0</v>
      </c>
      <c r="V176" s="5">
        <v>0</v>
      </c>
      <c r="W176" s="5">
        <v>1</v>
      </c>
      <c r="X176" s="5"/>
      <c r="Y176" s="5"/>
      <c r="Z176" s="5"/>
      <c r="AA176" s="5"/>
      <c r="AB176" s="5"/>
      <c r="AC176" s="5"/>
      <c r="AD176" s="5"/>
      <c r="AE176" s="5">
        <f>K176-X176</f>
        <v>2</v>
      </c>
      <c r="AF176" s="5"/>
      <c r="AG176" s="5"/>
      <c r="AH176" s="5">
        <f>N176-AA176</f>
        <v>1</v>
      </c>
      <c r="AI176" s="5"/>
      <c r="AJ176" s="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</row>
    <row r="177" spans="1:50">
      <c r="A177" s="5">
        <v>173</v>
      </c>
      <c r="B177" s="12" t="s">
        <v>196</v>
      </c>
      <c r="C177" s="12" t="s">
        <v>114</v>
      </c>
      <c r="D177" s="5">
        <v>28133303103</v>
      </c>
      <c r="E177" s="15" t="s">
        <v>198</v>
      </c>
      <c r="F177" s="7" t="s">
        <v>5</v>
      </c>
      <c r="G177" s="5" t="s">
        <v>4</v>
      </c>
      <c r="H177" s="5">
        <v>29</v>
      </c>
      <c r="I177" s="5">
        <v>47</v>
      </c>
      <c r="J177" s="32">
        <v>2</v>
      </c>
      <c r="K177" s="5">
        <v>0</v>
      </c>
      <c r="L177" s="5">
        <v>1</v>
      </c>
      <c r="M177" s="5"/>
      <c r="N177" s="5">
        <v>1</v>
      </c>
      <c r="O177" s="5">
        <v>0</v>
      </c>
      <c r="P177" s="5">
        <v>0</v>
      </c>
      <c r="Q177" s="32">
        <v>1</v>
      </c>
      <c r="R177" s="5">
        <v>0</v>
      </c>
      <c r="S177" s="5">
        <v>1</v>
      </c>
      <c r="T177" s="5">
        <v>1</v>
      </c>
      <c r="U177" s="5">
        <v>0</v>
      </c>
      <c r="V177" s="5">
        <v>0</v>
      </c>
      <c r="W177" s="5"/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/>
      <c r="AE177" s="5"/>
      <c r="AF177" s="5"/>
      <c r="AG177" s="5"/>
      <c r="AH177" s="5"/>
      <c r="AI177" s="5"/>
      <c r="AJ177" s="5"/>
      <c r="AK177" s="15"/>
      <c r="AL177" s="15">
        <v>1</v>
      </c>
      <c r="AM177" s="15"/>
      <c r="AN177" s="15">
        <v>1</v>
      </c>
      <c r="AO177" s="15"/>
      <c r="AP177" s="15">
        <v>1</v>
      </c>
      <c r="AQ177" s="15">
        <v>1</v>
      </c>
      <c r="AR177" s="15"/>
      <c r="AS177" s="15"/>
      <c r="AT177" s="15"/>
      <c r="AU177" s="15"/>
      <c r="AV177" s="15"/>
      <c r="AW177" s="15"/>
      <c r="AX177" s="15"/>
    </row>
    <row r="178" spans="1:50">
      <c r="A178" s="5">
        <v>174</v>
      </c>
      <c r="B178" s="12" t="s">
        <v>196</v>
      </c>
      <c r="C178" s="12" t="s">
        <v>114</v>
      </c>
      <c r="D178" s="5">
        <v>28133303203</v>
      </c>
      <c r="E178" s="15" t="s">
        <v>197</v>
      </c>
      <c r="F178" s="7" t="s">
        <v>5</v>
      </c>
      <c r="G178" s="5" t="s">
        <v>4</v>
      </c>
      <c r="H178" s="5">
        <v>38</v>
      </c>
      <c r="I178" s="5">
        <v>43</v>
      </c>
      <c r="J178" s="32">
        <v>3</v>
      </c>
      <c r="K178" s="5">
        <v>0</v>
      </c>
      <c r="L178" s="5">
        <v>1</v>
      </c>
      <c r="M178" s="5"/>
      <c r="N178" s="5">
        <v>1</v>
      </c>
      <c r="O178" s="5">
        <v>0</v>
      </c>
      <c r="P178" s="5">
        <v>0</v>
      </c>
      <c r="Q178" s="32">
        <v>3</v>
      </c>
      <c r="R178" s="5">
        <v>0</v>
      </c>
      <c r="S178" s="5">
        <v>1</v>
      </c>
      <c r="T178" s="5">
        <v>1</v>
      </c>
      <c r="U178" s="5">
        <v>0</v>
      </c>
      <c r="V178" s="5">
        <v>0</v>
      </c>
      <c r="W178" s="5"/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/>
      <c r="AE178" s="5"/>
      <c r="AF178" s="5"/>
      <c r="AG178" s="5"/>
      <c r="AH178" s="5"/>
      <c r="AI178" s="5"/>
      <c r="AJ178" s="5"/>
      <c r="AK178" s="15"/>
      <c r="AL178" s="15">
        <v>1</v>
      </c>
      <c r="AM178" s="15"/>
      <c r="AN178" s="15">
        <v>1</v>
      </c>
      <c r="AO178" s="15"/>
      <c r="AP178" s="15">
        <v>1</v>
      </c>
      <c r="AQ178" s="15">
        <v>1</v>
      </c>
      <c r="AR178" s="15"/>
      <c r="AS178" s="15"/>
      <c r="AT178" s="15"/>
      <c r="AU178" s="15"/>
      <c r="AV178" s="15"/>
      <c r="AW178" s="15"/>
      <c r="AX178" s="15"/>
    </row>
    <row r="179" spans="1:50">
      <c r="A179" s="5">
        <v>175</v>
      </c>
      <c r="B179" s="12" t="s">
        <v>196</v>
      </c>
      <c r="C179" s="12" t="s">
        <v>114</v>
      </c>
      <c r="D179" s="5">
        <v>28133303405</v>
      </c>
      <c r="E179" s="15" t="s">
        <v>195</v>
      </c>
      <c r="F179" s="7" t="s">
        <v>5</v>
      </c>
      <c r="G179" s="5" t="s">
        <v>4</v>
      </c>
      <c r="H179" s="5">
        <v>118</v>
      </c>
      <c r="I179" s="5">
        <v>115</v>
      </c>
      <c r="J179" s="32">
        <v>8</v>
      </c>
      <c r="K179" s="5">
        <v>1</v>
      </c>
      <c r="L179" s="5">
        <v>0</v>
      </c>
      <c r="M179" s="5"/>
      <c r="N179" s="5">
        <v>1</v>
      </c>
      <c r="O179" s="5">
        <v>0</v>
      </c>
      <c r="P179" s="5">
        <v>0</v>
      </c>
      <c r="Q179" s="32">
        <v>8</v>
      </c>
      <c r="R179" s="5">
        <v>1</v>
      </c>
      <c r="S179" s="5">
        <v>0</v>
      </c>
      <c r="T179" s="5">
        <v>1</v>
      </c>
      <c r="U179" s="5">
        <v>0</v>
      </c>
      <c r="V179" s="5">
        <v>0</v>
      </c>
      <c r="W179" s="5"/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/>
      <c r="AE179" s="5"/>
      <c r="AF179" s="5"/>
      <c r="AG179" s="5"/>
      <c r="AH179" s="5"/>
      <c r="AI179" s="5"/>
      <c r="AJ179" s="5"/>
      <c r="AK179" s="15"/>
      <c r="AL179" s="15"/>
      <c r="AM179" s="15">
        <v>1</v>
      </c>
      <c r="AN179" s="15">
        <v>1</v>
      </c>
      <c r="AO179" s="15"/>
      <c r="AP179" s="15">
        <v>1</v>
      </c>
      <c r="AQ179" s="15">
        <v>1</v>
      </c>
      <c r="AR179" s="15"/>
      <c r="AS179" s="15"/>
      <c r="AT179" s="15"/>
      <c r="AU179" s="15"/>
      <c r="AV179" s="15"/>
      <c r="AW179" s="15">
        <v>1</v>
      </c>
      <c r="AX179" s="15"/>
    </row>
    <row r="180" spans="1:50">
      <c r="A180" s="5">
        <v>176</v>
      </c>
      <c r="B180" s="12" t="s">
        <v>38</v>
      </c>
      <c r="C180" s="12" t="s">
        <v>114</v>
      </c>
      <c r="D180" s="5">
        <v>28133400702</v>
      </c>
      <c r="E180" s="15" t="s">
        <v>194</v>
      </c>
      <c r="F180" s="7" t="s">
        <v>5</v>
      </c>
      <c r="G180" s="5" t="s">
        <v>4</v>
      </c>
      <c r="H180" s="5">
        <v>31</v>
      </c>
      <c r="I180" s="5">
        <v>30</v>
      </c>
      <c r="J180" s="5">
        <v>4</v>
      </c>
      <c r="K180" s="5">
        <v>1</v>
      </c>
      <c r="L180" s="5">
        <v>0</v>
      </c>
      <c r="M180" s="5"/>
      <c r="N180" s="5">
        <v>1</v>
      </c>
      <c r="O180" s="5">
        <v>0</v>
      </c>
      <c r="P180" s="5">
        <v>0</v>
      </c>
      <c r="Q180" s="5">
        <v>4</v>
      </c>
      <c r="R180" s="5">
        <v>1</v>
      </c>
      <c r="S180" s="5">
        <v>0</v>
      </c>
      <c r="T180" s="5">
        <v>1</v>
      </c>
      <c r="U180" s="5">
        <v>0</v>
      </c>
      <c r="V180" s="5">
        <v>0</v>
      </c>
      <c r="W180" s="5">
        <v>1</v>
      </c>
      <c r="X180" s="5"/>
      <c r="Y180" s="5"/>
      <c r="Z180" s="5"/>
      <c r="AA180" s="5"/>
      <c r="AB180" s="5"/>
      <c r="AC180" s="5"/>
      <c r="AD180" s="5"/>
      <c r="AE180" s="5">
        <f>K180-X180</f>
        <v>1</v>
      </c>
      <c r="AF180" s="5"/>
      <c r="AG180" s="5"/>
      <c r="AH180" s="5">
        <f>N180-AA180</f>
        <v>1</v>
      </c>
      <c r="AI180" s="5"/>
      <c r="AJ180" s="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</row>
    <row r="181" spans="1:50">
      <c r="A181" s="5">
        <v>177</v>
      </c>
      <c r="B181" s="12" t="s">
        <v>38</v>
      </c>
      <c r="C181" s="12" t="s">
        <v>114</v>
      </c>
      <c r="D181" s="5">
        <v>28133400901</v>
      </c>
      <c r="E181" s="15" t="s">
        <v>193</v>
      </c>
      <c r="F181" s="7" t="s">
        <v>5</v>
      </c>
      <c r="G181" s="5" t="s">
        <v>0</v>
      </c>
      <c r="H181" s="5">
        <v>37</v>
      </c>
      <c r="I181" s="5">
        <v>13</v>
      </c>
      <c r="J181" s="5">
        <v>5</v>
      </c>
      <c r="K181" s="5">
        <v>1</v>
      </c>
      <c r="L181" s="5">
        <v>0</v>
      </c>
      <c r="M181" s="5"/>
      <c r="N181" s="5">
        <v>0</v>
      </c>
      <c r="O181" s="5">
        <v>0</v>
      </c>
      <c r="P181" s="5">
        <v>0</v>
      </c>
      <c r="Q181" s="5">
        <v>5</v>
      </c>
      <c r="R181" s="5">
        <v>1</v>
      </c>
      <c r="S181" s="5">
        <v>0</v>
      </c>
      <c r="T181" s="5">
        <v>0</v>
      </c>
      <c r="U181" s="5">
        <v>0</v>
      </c>
      <c r="V181" s="5">
        <v>0</v>
      </c>
      <c r="W181" s="5">
        <v>1</v>
      </c>
      <c r="X181" s="5"/>
      <c r="Y181" s="5"/>
      <c r="Z181" s="5"/>
      <c r="AA181" s="5"/>
      <c r="AB181" s="5"/>
      <c r="AC181" s="5"/>
      <c r="AD181" s="5"/>
      <c r="AE181" s="5">
        <f>K181-X181</f>
        <v>1</v>
      </c>
      <c r="AF181" s="5"/>
      <c r="AG181" s="5"/>
      <c r="AH181" s="5"/>
      <c r="AI181" s="5"/>
      <c r="AJ181" s="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</row>
    <row r="182" spans="1:50">
      <c r="A182" s="5">
        <v>178</v>
      </c>
      <c r="B182" s="12" t="s">
        <v>38</v>
      </c>
      <c r="C182" s="12" t="s">
        <v>114</v>
      </c>
      <c r="D182" s="5">
        <v>28133401002</v>
      </c>
      <c r="E182" s="15" t="s">
        <v>192</v>
      </c>
      <c r="F182" s="7" t="s">
        <v>5</v>
      </c>
      <c r="G182" s="5" t="s">
        <v>0</v>
      </c>
      <c r="H182" s="5">
        <v>45</v>
      </c>
      <c r="I182" s="5">
        <v>43</v>
      </c>
      <c r="J182" s="5">
        <v>3</v>
      </c>
      <c r="K182" s="5">
        <v>0</v>
      </c>
      <c r="L182" s="5">
        <v>1</v>
      </c>
      <c r="M182" s="5"/>
      <c r="N182" s="5">
        <v>1</v>
      </c>
      <c r="O182" s="5">
        <v>1</v>
      </c>
      <c r="P182" s="5">
        <v>1</v>
      </c>
      <c r="Q182" s="5">
        <v>3</v>
      </c>
      <c r="R182" s="5">
        <v>0</v>
      </c>
      <c r="S182" s="5">
        <v>1</v>
      </c>
      <c r="T182" s="5">
        <v>1</v>
      </c>
      <c r="U182" s="5">
        <v>1</v>
      </c>
      <c r="V182" s="5">
        <v>1</v>
      </c>
      <c r="W182" s="5"/>
      <c r="X182" s="5">
        <v>1</v>
      </c>
      <c r="Y182" s="5">
        <v>0</v>
      </c>
      <c r="Z182" s="5">
        <v>0</v>
      </c>
      <c r="AA182" s="5">
        <v>1</v>
      </c>
      <c r="AB182" s="5">
        <v>1</v>
      </c>
      <c r="AC182" s="5">
        <v>1</v>
      </c>
      <c r="AD182" s="5"/>
      <c r="AE182" s="5"/>
      <c r="AF182" s="5">
        <f>L182-Y182</f>
        <v>1</v>
      </c>
      <c r="AG182" s="5"/>
      <c r="AH182" s="5"/>
      <c r="AI182" s="5"/>
      <c r="AJ182" s="5"/>
      <c r="AK182" s="15"/>
      <c r="AL182" s="15">
        <v>1</v>
      </c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</row>
    <row r="183" spans="1:50">
      <c r="A183" s="5">
        <v>179</v>
      </c>
      <c r="B183" s="12" t="s">
        <v>38</v>
      </c>
      <c r="C183" s="12" t="s">
        <v>114</v>
      </c>
      <c r="D183" s="5">
        <v>28133401601</v>
      </c>
      <c r="E183" s="15" t="s">
        <v>191</v>
      </c>
      <c r="F183" s="7" t="s">
        <v>5</v>
      </c>
      <c r="G183" s="5" t="s">
        <v>4</v>
      </c>
      <c r="H183" s="5">
        <v>38</v>
      </c>
      <c r="I183" s="5">
        <v>41</v>
      </c>
      <c r="J183" s="5">
        <v>4</v>
      </c>
      <c r="K183" s="5">
        <v>0</v>
      </c>
      <c r="L183" s="5">
        <v>1</v>
      </c>
      <c r="M183" s="5"/>
      <c r="N183" s="5">
        <v>1</v>
      </c>
      <c r="O183" s="5">
        <v>1</v>
      </c>
      <c r="P183" s="5">
        <v>1</v>
      </c>
      <c r="Q183" s="5">
        <v>4</v>
      </c>
      <c r="R183" s="5">
        <v>0</v>
      </c>
      <c r="S183" s="5">
        <v>1</v>
      </c>
      <c r="T183" s="5">
        <v>1</v>
      </c>
      <c r="U183" s="5">
        <v>1</v>
      </c>
      <c r="V183" s="5">
        <v>1</v>
      </c>
      <c r="W183" s="5"/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/>
      <c r="AE183" s="5"/>
      <c r="AF183" s="5"/>
      <c r="AG183" s="5"/>
      <c r="AH183" s="5"/>
      <c r="AI183" s="5"/>
      <c r="AJ183" s="5"/>
      <c r="AK183" s="15"/>
      <c r="AL183" s="15">
        <v>1</v>
      </c>
      <c r="AM183" s="15"/>
      <c r="AN183" s="15">
        <v>1</v>
      </c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</row>
    <row r="184" spans="1:50">
      <c r="A184" s="5">
        <v>180</v>
      </c>
      <c r="B184" s="12" t="s">
        <v>38</v>
      </c>
      <c r="C184" s="12" t="s">
        <v>114</v>
      </c>
      <c r="D184" s="5">
        <v>28133402403</v>
      </c>
      <c r="E184" s="15" t="s">
        <v>190</v>
      </c>
      <c r="F184" s="7" t="s">
        <v>5</v>
      </c>
      <c r="G184" s="5" t="s">
        <v>4</v>
      </c>
      <c r="H184" s="5">
        <v>22</v>
      </c>
      <c r="I184" s="5">
        <v>35</v>
      </c>
      <c r="J184" s="5">
        <v>2</v>
      </c>
      <c r="K184" s="5">
        <v>0</v>
      </c>
      <c r="L184" s="5">
        <v>1</v>
      </c>
      <c r="M184" s="5"/>
      <c r="N184" s="5">
        <v>1</v>
      </c>
      <c r="O184" s="5">
        <v>1</v>
      </c>
      <c r="P184" s="5">
        <v>1</v>
      </c>
      <c r="Q184" s="5">
        <v>2</v>
      </c>
      <c r="R184" s="5">
        <v>0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/>
      <c r="Y184" s="5"/>
      <c r="Z184" s="5"/>
      <c r="AA184" s="5"/>
      <c r="AB184" s="5"/>
      <c r="AC184" s="5"/>
      <c r="AD184" s="5"/>
      <c r="AE184" s="5"/>
      <c r="AF184" s="5">
        <f>L184-Y184</f>
        <v>1</v>
      </c>
      <c r="AG184" s="5"/>
      <c r="AH184" s="5">
        <f t="shared" ref="AH184:AJ185" si="5">N184-AA184</f>
        <v>1</v>
      </c>
      <c r="AI184" s="5">
        <f t="shared" si="5"/>
        <v>1</v>
      </c>
      <c r="AJ184" s="5">
        <f t="shared" si="5"/>
        <v>1</v>
      </c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</row>
    <row r="185" spans="1:50">
      <c r="A185" s="5">
        <v>181</v>
      </c>
      <c r="B185" s="12" t="s">
        <v>38</v>
      </c>
      <c r="C185" s="12" t="s">
        <v>114</v>
      </c>
      <c r="D185" s="5">
        <v>28133402501</v>
      </c>
      <c r="E185" s="15" t="s">
        <v>189</v>
      </c>
      <c r="F185" s="7" t="s">
        <v>5</v>
      </c>
      <c r="G185" s="5" t="s">
        <v>0</v>
      </c>
      <c r="H185" s="5">
        <v>22</v>
      </c>
      <c r="I185" s="5">
        <v>16</v>
      </c>
      <c r="J185" s="5">
        <v>2</v>
      </c>
      <c r="K185" s="5">
        <v>1</v>
      </c>
      <c r="L185" s="5">
        <v>0</v>
      </c>
      <c r="M185" s="5"/>
      <c r="N185" s="5">
        <v>1</v>
      </c>
      <c r="O185" s="5">
        <v>1</v>
      </c>
      <c r="P185" s="5">
        <v>1</v>
      </c>
      <c r="Q185" s="5">
        <v>2</v>
      </c>
      <c r="R185" s="5">
        <v>1</v>
      </c>
      <c r="S185" s="5">
        <v>0</v>
      </c>
      <c r="T185" s="5">
        <v>1</v>
      </c>
      <c r="U185" s="5">
        <v>1</v>
      </c>
      <c r="V185" s="5">
        <v>1</v>
      </c>
      <c r="W185" s="5">
        <v>1</v>
      </c>
      <c r="X185" s="5"/>
      <c r="Y185" s="5"/>
      <c r="Z185" s="5"/>
      <c r="AA185" s="5"/>
      <c r="AB185" s="5"/>
      <c r="AC185" s="5"/>
      <c r="AD185" s="5"/>
      <c r="AE185" s="5">
        <f>K185-X185</f>
        <v>1</v>
      </c>
      <c r="AF185" s="5"/>
      <c r="AG185" s="5"/>
      <c r="AH185" s="5">
        <f t="shared" si="5"/>
        <v>1</v>
      </c>
      <c r="AI185" s="5">
        <f t="shared" si="5"/>
        <v>1</v>
      </c>
      <c r="AJ185" s="5">
        <f t="shared" si="5"/>
        <v>1</v>
      </c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</row>
    <row r="186" spans="1:50">
      <c r="A186" s="5">
        <v>182</v>
      </c>
      <c r="B186" s="12" t="s">
        <v>40</v>
      </c>
      <c r="C186" s="12" t="s">
        <v>114</v>
      </c>
      <c r="D186" s="5">
        <v>28133500404</v>
      </c>
      <c r="E186" s="15" t="s">
        <v>188</v>
      </c>
      <c r="F186" s="7" t="s">
        <v>5</v>
      </c>
      <c r="G186" s="5" t="s">
        <v>0</v>
      </c>
      <c r="H186" s="5">
        <v>46</v>
      </c>
      <c r="I186" s="5">
        <v>21</v>
      </c>
      <c r="J186" s="5">
        <v>4</v>
      </c>
      <c r="K186" s="13">
        <v>1</v>
      </c>
      <c r="L186" s="5">
        <v>0</v>
      </c>
      <c r="M186" s="5"/>
      <c r="N186" s="13">
        <v>1</v>
      </c>
      <c r="O186" s="5">
        <v>0</v>
      </c>
      <c r="P186" s="5">
        <v>0</v>
      </c>
      <c r="Q186" s="5">
        <v>4</v>
      </c>
      <c r="R186" s="5">
        <v>1</v>
      </c>
      <c r="S186" s="5">
        <v>0</v>
      </c>
      <c r="T186" s="5">
        <v>1</v>
      </c>
      <c r="U186" s="5">
        <v>0</v>
      </c>
      <c r="V186" s="5">
        <v>0</v>
      </c>
      <c r="W186" s="5">
        <v>1</v>
      </c>
      <c r="X186" s="5"/>
      <c r="Y186" s="5"/>
      <c r="Z186" s="5"/>
      <c r="AA186" s="5"/>
      <c r="AB186" s="5"/>
      <c r="AC186" s="5"/>
      <c r="AD186" s="5"/>
      <c r="AE186" s="5">
        <f>K186-X186</f>
        <v>1</v>
      </c>
      <c r="AF186" s="5"/>
      <c r="AG186" s="5"/>
      <c r="AH186" s="5">
        <f>N186-AA186</f>
        <v>1</v>
      </c>
      <c r="AI186" s="5"/>
      <c r="AJ186" s="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</row>
    <row r="187" spans="1:50">
      <c r="A187" s="5">
        <v>183</v>
      </c>
      <c r="B187" s="12" t="s">
        <v>40</v>
      </c>
      <c r="C187" s="12" t="s">
        <v>114</v>
      </c>
      <c r="D187" s="5">
        <v>28133500603</v>
      </c>
      <c r="E187" s="15" t="s">
        <v>187</v>
      </c>
      <c r="F187" s="7" t="s">
        <v>5</v>
      </c>
      <c r="G187" s="5" t="s">
        <v>4</v>
      </c>
      <c r="H187" s="5">
        <v>56</v>
      </c>
      <c r="I187" s="5">
        <v>53</v>
      </c>
      <c r="J187" s="5">
        <v>4</v>
      </c>
      <c r="K187" s="13">
        <v>1</v>
      </c>
      <c r="L187" s="5">
        <v>0</v>
      </c>
      <c r="M187" s="5"/>
      <c r="N187" s="13">
        <v>1</v>
      </c>
      <c r="O187" s="5">
        <v>0</v>
      </c>
      <c r="P187" s="5">
        <v>0</v>
      </c>
      <c r="Q187" s="5">
        <v>4</v>
      </c>
      <c r="R187" s="5">
        <v>1</v>
      </c>
      <c r="S187" s="5">
        <v>0</v>
      </c>
      <c r="T187" s="5">
        <v>1</v>
      </c>
      <c r="U187" s="5">
        <v>0</v>
      </c>
      <c r="V187" s="5">
        <v>0</v>
      </c>
      <c r="W187" s="5"/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/>
      <c r="AE187" s="5"/>
      <c r="AF187" s="5"/>
      <c r="AG187" s="5"/>
      <c r="AH187" s="5"/>
      <c r="AI187" s="5"/>
      <c r="AJ187" s="5"/>
      <c r="AK187" s="15"/>
      <c r="AL187" s="15"/>
      <c r="AM187" s="15">
        <v>1</v>
      </c>
      <c r="AN187" s="15">
        <v>1</v>
      </c>
      <c r="AO187" s="15"/>
      <c r="AP187" s="15">
        <v>1</v>
      </c>
      <c r="AQ187" s="15">
        <v>1</v>
      </c>
      <c r="AR187" s="15"/>
      <c r="AS187" s="15"/>
      <c r="AT187" s="15"/>
      <c r="AU187" s="15"/>
      <c r="AV187" s="15"/>
      <c r="AW187" s="15"/>
      <c r="AX187" s="15"/>
    </row>
    <row r="188" spans="1:50">
      <c r="A188" s="5">
        <v>184</v>
      </c>
      <c r="B188" s="12" t="s">
        <v>40</v>
      </c>
      <c r="C188" s="12" t="s">
        <v>114</v>
      </c>
      <c r="D188" s="5">
        <v>28133500705</v>
      </c>
      <c r="E188" s="15" t="s">
        <v>186</v>
      </c>
      <c r="F188" s="7" t="s">
        <v>5</v>
      </c>
      <c r="G188" s="5" t="s">
        <v>4</v>
      </c>
      <c r="H188" s="5">
        <v>118</v>
      </c>
      <c r="I188" s="5">
        <v>87</v>
      </c>
      <c r="J188" s="5">
        <v>6</v>
      </c>
      <c r="K188" s="13">
        <v>1</v>
      </c>
      <c r="L188" s="5">
        <v>0</v>
      </c>
      <c r="M188" s="5"/>
      <c r="N188" s="13">
        <v>1</v>
      </c>
      <c r="O188" s="5">
        <v>0</v>
      </c>
      <c r="P188" s="5">
        <v>0</v>
      </c>
      <c r="Q188" s="5">
        <v>6</v>
      </c>
      <c r="R188" s="5">
        <v>1</v>
      </c>
      <c r="S188" s="5">
        <v>0</v>
      </c>
      <c r="T188" s="5">
        <v>1</v>
      </c>
      <c r="U188" s="5">
        <v>0</v>
      </c>
      <c r="V188" s="5">
        <v>0</v>
      </c>
      <c r="W188" s="5"/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/>
      <c r="AE188" s="5"/>
      <c r="AF188" s="5"/>
      <c r="AG188" s="5"/>
      <c r="AH188" s="5"/>
      <c r="AI188" s="5"/>
      <c r="AJ188" s="5"/>
      <c r="AK188" s="15"/>
      <c r="AL188" s="15"/>
      <c r="AM188" s="15">
        <v>1</v>
      </c>
      <c r="AN188" s="15">
        <v>1</v>
      </c>
      <c r="AO188" s="15"/>
      <c r="AP188" s="15">
        <v>1</v>
      </c>
      <c r="AQ188" s="15">
        <v>1</v>
      </c>
      <c r="AR188" s="15"/>
      <c r="AS188" s="15"/>
      <c r="AT188" s="15"/>
      <c r="AU188" s="15"/>
      <c r="AV188" s="15"/>
      <c r="AW188" s="15"/>
      <c r="AX188" s="15"/>
    </row>
    <row r="189" spans="1:50">
      <c r="A189" s="5">
        <v>185</v>
      </c>
      <c r="B189" s="12" t="s">
        <v>40</v>
      </c>
      <c r="C189" s="12" t="s">
        <v>114</v>
      </c>
      <c r="D189" s="5">
        <v>28133501001</v>
      </c>
      <c r="E189" s="15" t="s">
        <v>185</v>
      </c>
      <c r="F189" s="7" t="s">
        <v>5</v>
      </c>
      <c r="G189" s="5" t="s">
        <v>4</v>
      </c>
      <c r="H189" s="5">
        <v>68</v>
      </c>
      <c r="I189" s="5">
        <v>43</v>
      </c>
      <c r="J189" s="5">
        <v>5</v>
      </c>
      <c r="K189" s="13">
        <v>1</v>
      </c>
      <c r="L189" s="5">
        <v>0</v>
      </c>
      <c r="M189" s="5"/>
      <c r="N189" s="13">
        <v>1</v>
      </c>
      <c r="O189" s="5">
        <v>0</v>
      </c>
      <c r="P189" s="5">
        <v>0</v>
      </c>
      <c r="Q189" s="5">
        <v>5</v>
      </c>
      <c r="R189" s="5">
        <v>1</v>
      </c>
      <c r="S189" s="5">
        <v>0</v>
      </c>
      <c r="T189" s="5">
        <v>1</v>
      </c>
      <c r="U189" s="5">
        <v>0</v>
      </c>
      <c r="V189" s="5">
        <v>0</v>
      </c>
      <c r="W189" s="5"/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/>
      <c r="AE189" s="5"/>
      <c r="AF189" s="5"/>
      <c r="AG189" s="5"/>
      <c r="AH189" s="5"/>
      <c r="AI189" s="5"/>
      <c r="AJ189" s="5"/>
      <c r="AK189" s="15"/>
      <c r="AL189" s="15"/>
      <c r="AM189" s="15">
        <v>1</v>
      </c>
      <c r="AN189" s="15">
        <v>1</v>
      </c>
      <c r="AO189" s="15"/>
      <c r="AP189" s="15">
        <v>1</v>
      </c>
      <c r="AQ189" s="15">
        <v>1</v>
      </c>
      <c r="AR189" s="15"/>
      <c r="AS189" s="15"/>
      <c r="AT189" s="15"/>
      <c r="AU189" s="15"/>
      <c r="AV189" s="15"/>
      <c r="AW189" s="15"/>
      <c r="AX189" s="15"/>
    </row>
    <row r="190" spans="1:50">
      <c r="A190" s="5">
        <v>186</v>
      </c>
      <c r="B190" s="12" t="s">
        <v>40</v>
      </c>
      <c r="C190" s="12" t="s">
        <v>114</v>
      </c>
      <c r="D190" s="5">
        <v>28133501601</v>
      </c>
      <c r="E190" s="15" t="s">
        <v>184</v>
      </c>
      <c r="F190" s="7" t="s">
        <v>5</v>
      </c>
      <c r="G190" s="5" t="s">
        <v>0</v>
      </c>
      <c r="H190" s="5">
        <v>52</v>
      </c>
      <c r="I190" s="5">
        <v>24</v>
      </c>
      <c r="J190" s="5">
        <v>4</v>
      </c>
      <c r="K190" s="13">
        <v>1</v>
      </c>
      <c r="L190" s="5">
        <v>0</v>
      </c>
      <c r="M190" s="5"/>
      <c r="N190" s="13">
        <v>1</v>
      </c>
      <c r="O190" s="5">
        <v>0</v>
      </c>
      <c r="P190" s="5">
        <v>0</v>
      </c>
      <c r="Q190" s="5">
        <v>4</v>
      </c>
      <c r="R190" s="5">
        <v>1</v>
      </c>
      <c r="S190" s="5">
        <v>0</v>
      </c>
      <c r="T190" s="5">
        <v>1</v>
      </c>
      <c r="U190" s="5">
        <v>0</v>
      </c>
      <c r="V190" s="5">
        <v>0</v>
      </c>
      <c r="W190" s="5">
        <v>1</v>
      </c>
      <c r="X190" s="5"/>
      <c r="Y190" s="5"/>
      <c r="Z190" s="5"/>
      <c r="AA190" s="5"/>
      <c r="AB190" s="5"/>
      <c r="AC190" s="5"/>
      <c r="AD190" s="5"/>
      <c r="AE190" s="5">
        <f>K190-X190</f>
        <v>1</v>
      </c>
      <c r="AF190" s="5"/>
      <c r="AG190" s="5"/>
      <c r="AH190" s="5">
        <f>N190-AA190</f>
        <v>1</v>
      </c>
      <c r="AI190" s="5"/>
      <c r="AJ190" s="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</row>
    <row r="191" spans="1:50">
      <c r="A191" s="5">
        <v>187</v>
      </c>
      <c r="B191" s="12" t="s">
        <v>40</v>
      </c>
      <c r="C191" s="12" t="s">
        <v>114</v>
      </c>
      <c r="D191" s="5">
        <v>28133502601</v>
      </c>
      <c r="E191" s="15" t="s">
        <v>183</v>
      </c>
      <c r="F191" s="7" t="s">
        <v>5</v>
      </c>
      <c r="G191" s="5" t="s">
        <v>4</v>
      </c>
      <c r="H191" s="5">
        <v>81</v>
      </c>
      <c r="I191" s="5">
        <v>57</v>
      </c>
      <c r="J191" s="5">
        <v>4</v>
      </c>
      <c r="K191" s="13">
        <v>1</v>
      </c>
      <c r="L191" s="5">
        <f>SUM(L184:L190)</f>
        <v>1</v>
      </c>
      <c r="M191" s="5"/>
      <c r="N191" s="13">
        <v>1</v>
      </c>
      <c r="O191" s="5">
        <v>0</v>
      </c>
      <c r="P191" s="5">
        <v>0</v>
      </c>
      <c r="Q191" s="5">
        <v>3</v>
      </c>
      <c r="R191" s="5">
        <v>1</v>
      </c>
      <c r="S191" s="5">
        <v>0</v>
      </c>
      <c r="T191" s="5">
        <v>1</v>
      </c>
      <c r="U191" s="5">
        <v>0</v>
      </c>
      <c r="V191" s="5">
        <v>0</v>
      </c>
      <c r="W191" s="5"/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/>
      <c r="AE191" s="5"/>
      <c r="AF191" s="5"/>
      <c r="AG191" s="5"/>
      <c r="AH191" s="5"/>
      <c r="AI191" s="5"/>
      <c r="AJ191" s="5"/>
      <c r="AK191" s="15"/>
      <c r="AL191" s="15"/>
      <c r="AM191" s="15"/>
      <c r="AN191" s="15">
        <v>1</v>
      </c>
      <c r="AO191" s="15"/>
      <c r="AP191" s="15">
        <v>1</v>
      </c>
      <c r="AQ191" s="15">
        <v>1</v>
      </c>
      <c r="AR191" s="15"/>
      <c r="AS191" s="15"/>
      <c r="AT191" s="15"/>
      <c r="AU191" s="15"/>
      <c r="AV191" s="15"/>
      <c r="AW191" s="15"/>
      <c r="AX191" s="15"/>
    </row>
    <row r="192" spans="1:50">
      <c r="A192" s="5">
        <v>188</v>
      </c>
      <c r="B192" s="12" t="s">
        <v>40</v>
      </c>
      <c r="C192" s="12" t="s">
        <v>114</v>
      </c>
      <c r="D192" s="5">
        <v>28133502702</v>
      </c>
      <c r="E192" s="15" t="s">
        <v>182</v>
      </c>
      <c r="F192" s="7" t="s">
        <v>5</v>
      </c>
      <c r="G192" s="5" t="s">
        <v>4</v>
      </c>
      <c r="H192" s="5">
        <v>76</v>
      </c>
      <c r="I192" s="5">
        <v>61</v>
      </c>
      <c r="J192" s="5">
        <v>4</v>
      </c>
      <c r="K192" s="13">
        <v>1</v>
      </c>
      <c r="L192" s="5">
        <v>0</v>
      </c>
      <c r="M192" s="5"/>
      <c r="N192" s="13">
        <v>1</v>
      </c>
      <c r="O192" s="5">
        <v>0</v>
      </c>
      <c r="P192" s="5">
        <v>0</v>
      </c>
      <c r="Q192" s="5">
        <v>4</v>
      </c>
      <c r="R192" s="5">
        <v>1</v>
      </c>
      <c r="S192" s="5">
        <v>0</v>
      </c>
      <c r="T192" s="5">
        <v>1</v>
      </c>
      <c r="U192" s="5">
        <v>0</v>
      </c>
      <c r="V192" s="5">
        <v>0</v>
      </c>
      <c r="W192" s="5"/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/>
      <c r="AE192" s="5"/>
      <c r="AF192" s="5"/>
      <c r="AG192" s="5"/>
      <c r="AH192" s="5"/>
      <c r="AI192" s="5"/>
      <c r="AJ192" s="5"/>
      <c r="AK192" s="15"/>
      <c r="AL192" s="15"/>
      <c r="AM192" s="15">
        <v>1</v>
      </c>
      <c r="AN192" s="15">
        <v>1</v>
      </c>
      <c r="AO192" s="15"/>
      <c r="AP192" s="15">
        <v>1</v>
      </c>
      <c r="AQ192" s="15">
        <v>1</v>
      </c>
      <c r="AR192" s="15"/>
      <c r="AS192" s="15"/>
      <c r="AT192" s="15"/>
      <c r="AU192" s="15"/>
      <c r="AV192" s="15"/>
      <c r="AW192" s="15"/>
      <c r="AX192" s="15"/>
    </row>
    <row r="193" spans="1:50">
      <c r="A193" s="5">
        <v>189</v>
      </c>
      <c r="B193" s="12" t="s">
        <v>74</v>
      </c>
      <c r="C193" s="12" t="s">
        <v>114</v>
      </c>
      <c r="D193" s="5">
        <v>28133600205</v>
      </c>
      <c r="E193" s="15" t="s">
        <v>181</v>
      </c>
      <c r="F193" s="7" t="s">
        <v>5</v>
      </c>
      <c r="G193" s="5" t="s">
        <v>0</v>
      </c>
      <c r="H193" s="5">
        <v>67</v>
      </c>
      <c r="I193" s="5">
        <v>10</v>
      </c>
      <c r="J193" s="5">
        <v>5</v>
      </c>
      <c r="K193" s="5">
        <v>1</v>
      </c>
      <c r="L193" s="5">
        <v>0</v>
      </c>
      <c r="M193" s="5"/>
      <c r="N193" s="5">
        <v>0</v>
      </c>
      <c r="O193" s="5">
        <v>0</v>
      </c>
      <c r="P193" s="5">
        <v>0</v>
      </c>
      <c r="Q193" s="5">
        <v>2</v>
      </c>
      <c r="R193" s="5">
        <v>1</v>
      </c>
      <c r="S193" s="5">
        <v>0</v>
      </c>
      <c r="T193" s="5">
        <v>0</v>
      </c>
      <c r="U193" s="5">
        <v>0</v>
      </c>
      <c r="V193" s="5">
        <v>0</v>
      </c>
      <c r="W193" s="5">
        <v>1</v>
      </c>
      <c r="X193" s="5"/>
      <c r="Y193" s="5"/>
      <c r="Z193" s="5"/>
      <c r="AA193" s="5"/>
      <c r="AB193" s="5"/>
      <c r="AC193" s="5"/>
      <c r="AD193" s="5"/>
      <c r="AE193" s="5">
        <f>K193-X193</f>
        <v>1</v>
      </c>
      <c r="AF193" s="5"/>
      <c r="AG193" s="5"/>
      <c r="AH193" s="5"/>
      <c r="AI193" s="5"/>
      <c r="AJ193" s="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</row>
    <row r="194" spans="1:50">
      <c r="A194" s="5">
        <v>190</v>
      </c>
      <c r="B194" s="12" t="s">
        <v>74</v>
      </c>
      <c r="C194" s="12" t="s">
        <v>114</v>
      </c>
      <c r="D194" s="5">
        <v>28133600506</v>
      </c>
      <c r="E194" s="15" t="s">
        <v>180</v>
      </c>
      <c r="F194" s="7" t="s">
        <v>5</v>
      </c>
      <c r="G194" s="5" t="s">
        <v>0</v>
      </c>
      <c r="H194" s="5">
        <v>77</v>
      </c>
      <c r="I194" s="5">
        <v>25</v>
      </c>
      <c r="J194" s="5">
        <v>11</v>
      </c>
      <c r="K194" s="5">
        <v>0</v>
      </c>
      <c r="L194" s="5">
        <v>1</v>
      </c>
      <c r="M194" s="5"/>
      <c r="N194" s="5">
        <v>2</v>
      </c>
      <c r="O194" s="5">
        <v>1</v>
      </c>
      <c r="P194" s="5">
        <v>1</v>
      </c>
      <c r="Q194" s="5">
        <v>5</v>
      </c>
      <c r="R194" s="5">
        <v>0</v>
      </c>
      <c r="S194" s="5">
        <v>0</v>
      </c>
      <c r="T194" s="5">
        <v>2</v>
      </c>
      <c r="U194" s="5">
        <v>1</v>
      </c>
      <c r="V194" s="5">
        <v>0</v>
      </c>
      <c r="W194" s="5">
        <v>1</v>
      </c>
      <c r="X194" s="5"/>
      <c r="Y194" s="5"/>
      <c r="Z194" s="5"/>
      <c r="AA194" s="5"/>
      <c r="AB194" s="5"/>
      <c r="AC194" s="5"/>
      <c r="AD194" s="5"/>
      <c r="AE194" s="5"/>
      <c r="AF194" s="5">
        <f>L194-Y194</f>
        <v>1</v>
      </c>
      <c r="AG194" s="5"/>
      <c r="AH194" s="5">
        <f t="shared" ref="AH194:AJ196" si="6">N194-AA194</f>
        <v>2</v>
      </c>
      <c r="AI194" s="5">
        <f t="shared" si="6"/>
        <v>1</v>
      </c>
      <c r="AJ194" s="5">
        <f t="shared" si="6"/>
        <v>1</v>
      </c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</row>
    <row r="195" spans="1:50">
      <c r="A195" s="5">
        <v>191</v>
      </c>
      <c r="B195" s="12" t="s">
        <v>74</v>
      </c>
      <c r="C195" s="12" t="s">
        <v>114</v>
      </c>
      <c r="D195" s="5">
        <v>28133600601</v>
      </c>
      <c r="E195" s="15" t="s">
        <v>179</v>
      </c>
      <c r="F195" s="7" t="s">
        <v>5</v>
      </c>
      <c r="G195" s="5" t="s">
        <v>4</v>
      </c>
      <c r="H195" s="5">
        <v>68</v>
      </c>
      <c r="I195" s="5">
        <v>36</v>
      </c>
      <c r="J195" s="5">
        <v>4</v>
      </c>
      <c r="K195" s="5">
        <v>1</v>
      </c>
      <c r="L195" s="5">
        <v>0</v>
      </c>
      <c r="M195" s="5"/>
      <c r="N195" s="5">
        <v>1</v>
      </c>
      <c r="O195" s="5">
        <v>1</v>
      </c>
      <c r="P195" s="5">
        <v>1</v>
      </c>
      <c r="Q195" s="5">
        <v>4</v>
      </c>
      <c r="R195" s="5">
        <v>1</v>
      </c>
      <c r="S195" s="5">
        <v>0</v>
      </c>
      <c r="T195" s="5">
        <v>1</v>
      </c>
      <c r="U195" s="5">
        <v>1</v>
      </c>
      <c r="V195" s="5">
        <v>0</v>
      </c>
      <c r="W195" s="5">
        <v>1</v>
      </c>
      <c r="X195" s="5"/>
      <c r="Y195" s="5"/>
      <c r="Z195" s="5"/>
      <c r="AA195" s="5"/>
      <c r="AB195" s="5"/>
      <c r="AC195" s="5"/>
      <c r="AD195" s="5"/>
      <c r="AE195" s="5">
        <f>K195-X195</f>
        <v>1</v>
      </c>
      <c r="AF195" s="5"/>
      <c r="AG195" s="5"/>
      <c r="AH195" s="5">
        <f t="shared" si="6"/>
        <v>1</v>
      </c>
      <c r="AI195" s="5">
        <f t="shared" si="6"/>
        <v>1</v>
      </c>
      <c r="AJ195" s="5">
        <f t="shared" si="6"/>
        <v>1</v>
      </c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</row>
    <row r="196" spans="1:50">
      <c r="A196" s="5">
        <v>192</v>
      </c>
      <c r="B196" s="12" t="s">
        <v>74</v>
      </c>
      <c r="C196" s="12" t="s">
        <v>114</v>
      </c>
      <c r="D196" s="5">
        <v>28133600702</v>
      </c>
      <c r="E196" s="15" t="s">
        <v>178</v>
      </c>
      <c r="F196" s="7" t="s">
        <v>5</v>
      </c>
      <c r="G196" s="5" t="s">
        <v>4</v>
      </c>
      <c r="H196" s="5">
        <v>141</v>
      </c>
      <c r="I196" s="5">
        <v>103</v>
      </c>
      <c r="J196" s="5">
        <v>10</v>
      </c>
      <c r="K196" s="5">
        <v>2</v>
      </c>
      <c r="L196" s="5">
        <v>1</v>
      </c>
      <c r="M196" s="5"/>
      <c r="N196" s="5">
        <v>3</v>
      </c>
      <c r="O196" s="5">
        <v>2</v>
      </c>
      <c r="P196" s="5">
        <v>2</v>
      </c>
      <c r="Q196" s="5">
        <v>9</v>
      </c>
      <c r="R196" s="5">
        <v>2</v>
      </c>
      <c r="S196" s="5">
        <v>1</v>
      </c>
      <c r="T196" s="5">
        <v>3</v>
      </c>
      <c r="U196" s="5">
        <v>2</v>
      </c>
      <c r="V196" s="5">
        <v>1</v>
      </c>
      <c r="W196" s="5"/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/>
      <c r="AE196" s="5">
        <f>K196-X196</f>
        <v>1</v>
      </c>
      <c r="AF196" s="5"/>
      <c r="AG196" s="5"/>
      <c r="AH196" s="5">
        <f t="shared" si="6"/>
        <v>2</v>
      </c>
      <c r="AI196" s="5">
        <f t="shared" si="6"/>
        <v>1</v>
      </c>
      <c r="AJ196" s="5">
        <f t="shared" si="6"/>
        <v>1</v>
      </c>
      <c r="AK196" s="15"/>
      <c r="AL196" s="15"/>
      <c r="AM196" s="15"/>
      <c r="AN196" s="15">
        <v>1</v>
      </c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</row>
    <row r="197" spans="1:50">
      <c r="A197" s="5">
        <v>193</v>
      </c>
      <c r="B197" s="12" t="s">
        <v>74</v>
      </c>
      <c r="C197" s="12" t="s">
        <v>114</v>
      </c>
      <c r="D197" s="5">
        <v>28133602107</v>
      </c>
      <c r="E197" s="15" t="s">
        <v>177</v>
      </c>
      <c r="F197" s="7" t="s">
        <v>5</v>
      </c>
      <c r="G197" s="5" t="s">
        <v>4</v>
      </c>
      <c r="H197" s="5">
        <v>47</v>
      </c>
      <c r="I197" s="5">
        <v>38</v>
      </c>
      <c r="J197" s="5">
        <v>3</v>
      </c>
      <c r="K197" s="5">
        <v>1</v>
      </c>
      <c r="L197" s="5">
        <v>0</v>
      </c>
      <c r="M197" s="5"/>
      <c r="N197" s="5">
        <v>1</v>
      </c>
      <c r="O197" s="5">
        <v>0</v>
      </c>
      <c r="P197" s="5">
        <v>0</v>
      </c>
      <c r="Q197" s="5">
        <v>3</v>
      </c>
      <c r="R197" s="5">
        <v>1</v>
      </c>
      <c r="S197" s="5">
        <v>0</v>
      </c>
      <c r="T197" s="5">
        <v>1</v>
      </c>
      <c r="U197" s="5">
        <v>0</v>
      </c>
      <c r="V197" s="5">
        <v>0</v>
      </c>
      <c r="W197" s="5">
        <v>1</v>
      </c>
      <c r="X197" s="5"/>
      <c r="Y197" s="5"/>
      <c r="Z197" s="5"/>
      <c r="AA197" s="5"/>
      <c r="AB197" s="5"/>
      <c r="AC197" s="5"/>
      <c r="AD197" s="5"/>
      <c r="AE197" s="5">
        <f>K197-X197</f>
        <v>1</v>
      </c>
      <c r="AF197" s="5"/>
      <c r="AG197" s="5"/>
      <c r="AH197" s="5">
        <f>N197-AA197</f>
        <v>1</v>
      </c>
      <c r="AI197" s="5"/>
      <c r="AJ197" s="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</row>
    <row r="198" spans="1:50">
      <c r="A198" s="5">
        <v>194</v>
      </c>
      <c r="B198" s="12" t="s">
        <v>74</v>
      </c>
      <c r="C198" s="12" t="s">
        <v>114</v>
      </c>
      <c r="D198" s="5">
        <v>28133602108</v>
      </c>
      <c r="E198" s="15" t="s">
        <v>176</v>
      </c>
      <c r="F198" s="7" t="s">
        <v>5</v>
      </c>
      <c r="G198" s="5" t="s">
        <v>4</v>
      </c>
      <c r="H198" s="5">
        <v>51</v>
      </c>
      <c r="I198" s="5">
        <v>37</v>
      </c>
      <c r="J198" s="5">
        <v>4</v>
      </c>
      <c r="K198" s="5">
        <v>1</v>
      </c>
      <c r="L198" s="5">
        <v>0</v>
      </c>
      <c r="M198" s="5"/>
      <c r="N198" s="5">
        <v>1</v>
      </c>
      <c r="O198" s="5">
        <v>0</v>
      </c>
      <c r="P198" s="5">
        <v>0</v>
      </c>
      <c r="Q198" s="5">
        <v>4</v>
      </c>
      <c r="R198" s="5">
        <v>1</v>
      </c>
      <c r="S198" s="5">
        <v>0</v>
      </c>
      <c r="T198" s="5">
        <v>1</v>
      </c>
      <c r="U198" s="5">
        <v>0</v>
      </c>
      <c r="V198" s="5">
        <v>0</v>
      </c>
      <c r="W198" s="5">
        <v>1</v>
      </c>
      <c r="X198" s="5"/>
      <c r="Y198" s="5"/>
      <c r="Z198" s="5"/>
      <c r="AA198" s="5"/>
      <c r="AB198" s="5"/>
      <c r="AC198" s="5"/>
      <c r="AD198" s="5"/>
      <c r="AE198" s="5">
        <f>K198-X198</f>
        <v>1</v>
      </c>
      <c r="AF198" s="5"/>
      <c r="AG198" s="5"/>
      <c r="AH198" s="5">
        <f>N198-AA198</f>
        <v>1</v>
      </c>
      <c r="AI198" s="5"/>
      <c r="AJ198" s="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</row>
    <row r="199" spans="1:50">
      <c r="A199" s="5">
        <v>195</v>
      </c>
      <c r="B199" s="12" t="s">
        <v>74</v>
      </c>
      <c r="C199" s="12" t="s">
        <v>114</v>
      </c>
      <c r="D199" s="5">
        <v>28133602302</v>
      </c>
      <c r="E199" s="15" t="s">
        <v>175</v>
      </c>
      <c r="F199" s="7" t="s">
        <v>5</v>
      </c>
      <c r="G199" s="5" t="s">
        <v>4</v>
      </c>
      <c r="H199" s="5">
        <v>49</v>
      </c>
      <c r="I199" s="5">
        <v>41</v>
      </c>
      <c r="J199" s="5">
        <v>4</v>
      </c>
      <c r="K199" s="5">
        <v>1</v>
      </c>
      <c r="L199" s="5">
        <v>0</v>
      </c>
      <c r="M199" s="5"/>
      <c r="N199" s="5">
        <v>1</v>
      </c>
      <c r="O199" s="5">
        <v>0</v>
      </c>
      <c r="P199" s="5">
        <v>0</v>
      </c>
      <c r="Q199" s="5">
        <v>4</v>
      </c>
      <c r="R199" s="5">
        <v>1</v>
      </c>
      <c r="S199" s="5">
        <v>0</v>
      </c>
      <c r="T199" s="5">
        <v>1</v>
      </c>
      <c r="U199" s="5">
        <v>0</v>
      </c>
      <c r="V199" s="5">
        <v>0</v>
      </c>
      <c r="W199" s="5"/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/>
      <c r="AE199" s="5"/>
      <c r="AF199" s="5"/>
      <c r="AG199" s="5"/>
      <c r="AH199" s="5"/>
      <c r="AI199" s="5"/>
      <c r="AJ199" s="5"/>
      <c r="AK199" s="15"/>
      <c r="AL199" s="15"/>
      <c r="AM199" s="15">
        <v>1</v>
      </c>
      <c r="AN199" s="15">
        <v>1</v>
      </c>
      <c r="AO199" s="15"/>
      <c r="AP199" s="15">
        <v>1</v>
      </c>
      <c r="AQ199" s="15">
        <v>1</v>
      </c>
      <c r="AR199" s="15"/>
      <c r="AS199" s="15"/>
      <c r="AT199" s="15"/>
      <c r="AU199" s="15"/>
      <c r="AV199" s="15"/>
      <c r="AW199" s="15"/>
      <c r="AX199" s="15"/>
    </row>
    <row r="200" spans="1:50">
      <c r="A200" s="5">
        <v>196</v>
      </c>
      <c r="B200" s="12" t="s">
        <v>74</v>
      </c>
      <c r="C200" s="12" t="s">
        <v>114</v>
      </c>
      <c r="D200" s="5">
        <v>28133602401</v>
      </c>
      <c r="E200" s="15" t="s">
        <v>174</v>
      </c>
      <c r="F200" s="7" t="s">
        <v>5</v>
      </c>
      <c r="G200" s="5" t="s">
        <v>4</v>
      </c>
      <c r="H200" s="5">
        <v>59</v>
      </c>
      <c r="I200" s="5">
        <v>51</v>
      </c>
      <c r="J200" s="5">
        <v>3</v>
      </c>
      <c r="K200" s="5">
        <v>0</v>
      </c>
      <c r="L200" s="5">
        <v>1</v>
      </c>
      <c r="M200" s="5"/>
      <c r="N200" s="5">
        <v>1</v>
      </c>
      <c r="O200" s="5">
        <v>1</v>
      </c>
      <c r="P200" s="5">
        <v>1</v>
      </c>
      <c r="Q200" s="5">
        <v>3</v>
      </c>
      <c r="R200" s="5">
        <v>0</v>
      </c>
      <c r="S200" s="5">
        <v>1</v>
      </c>
      <c r="T200" s="5">
        <v>1</v>
      </c>
      <c r="U200" s="5">
        <v>1</v>
      </c>
      <c r="V200" s="5">
        <v>1</v>
      </c>
      <c r="W200" s="5"/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/>
      <c r="AE200" s="5"/>
      <c r="AF200" s="5"/>
      <c r="AG200" s="5"/>
      <c r="AH200" s="5"/>
      <c r="AI200" s="5"/>
      <c r="AJ200" s="5"/>
      <c r="AK200" s="15"/>
      <c r="AL200" s="15">
        <v>1</v>
      </c>
      <c r="AM200" s="15"/>
      <c r="AN200" s="15">
        <v>1</v>
      </c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</row>
    <row r="201" spans="1:50">
      <c r="A201" s="5">
        <v>197</v>
      </c>
      <c r="B201" s="12" t="s">
        <v>74</v>
      </c>
      <c r="C201" s="12" t="s">
        <v>114</v>
      </c>
      <c r="D201" s="5">
        <v>28133602505</v>
      </c>
      <c r="E201" s="15" t="s">
        <v>173</v>
      </c>
      <c r="F201" s="7" t="s">
        <v>5</v>
      </c>
      <c r="G201" s="5" t="s">
        <v>4</v>
      </c>
      <c r="H201" s="5">
        <v>62</v>
      </c>
      <c r="I201" s="5">
        <v>57</v>
      </c>
      <c r="J201" s="5">
        <v>4</v>
      </c>
      <c r="K201" s="5">
        <v>0</v>
      </c>
      <c r="L201" s="5">
        <v>1</v>
      </c>
      <c r="M201" s="5"/>
      <c r="N201" s="5">
        <v>1</v>
      </c>
      <c r="O201" s="5">
        <v>1</v>
      </c>
      <c r="P201" s="5">
        <v>1</v>
      </c>
      <c r="Q201" s="5">
        <v>4</v>
      </c>
      <c r="R201" s="5">
        <v>0</v>
      </c>
      <c r="S201" s="5">
        <v>1</v>
      </c>
      <c r="T201" s="5">
        <v>1</v>
      </c>
      <c r="U201" s="5">
        <v>1</v>
      </c>
      <c r="V201" s="5">
        <v>1</v>
      </c>
      <c r="W201" s="5"/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/>
      <c r="AE201" s="5"/>
      <c r="AF201" s="5"/>
      <c r="AG201" s="5"/>
      <c r="AH201" s="5"/>
      <c r="AI201" s="5"/>
      <c r="AJ201" s="5"/>
      <c r="AK201" s="15"/>
      <c r="AL201" s="15">
        <v>1</v>
      </c>
      <c r="AM201" s="15"/>
      <c r="AN201" s="15">
        <v>1</v>
      </c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</row>
    <row r="202" spans="1:50">
      <c r="A202" s="5">
        <v>198</v>
      </c>
      <c r="B202" s="12" t="s">
        <v>163</v>
      </c>
      <c r="C202" s="12" t="s">
        <v>114</v>
      </c>
      <c r="D202" s="5">
        <v>28133700204</v>
      </c>
      <c r="E202" s="15" t="s">
        <v>172</v>
      </c>
      <c r="F202" s="7" t="s">
        <v>5</v>
      </c>
      <c r="G202" s="5" t="s">
        <v>4</v>
      </c>
      <c r="H202" s="5">
        <v>62</v>
      </c>
      <c r="I202" s="5">
        <v>45</v>
      </c>
      <c r="J202" s="5">
        <v>4</v>
      </c>
      <c r="K202" s="5">
        <v>1</v>
      </c>
      <c r="L202" s="5">
        <v>0</v>
      </c>
      <c r="M202" s="5"/>
      <c r="N202" s="5">
        <v>1</v>
      </c>
      <c r="O202" s="5">
        <v>1</v>
      </c>
      <c r="P202" s="5">
        <v>1</v>
      </c>
      <c r="Q202" s="5">
        <v>4</v>
      </c>
      <c r="R202" s="5">
        <v>1</v>
      </c>
      <c r="S202" s="5">
        <v>0</v>
      </c>
      <c r="T202" s="5">
        <v>1</v>
      </c>
      <c r="U202" s="5">
        <v>1</v>
      </c>
      <c r="V202" s="5">
        <v>1</v>
      </c>
      <c r="W202" s="5"/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/>
      <c r="AE202" s="5"/>
      <c r="AF202" s="5"/>
      <c r="AG202" s="5"/>
      <c r="AH202" s="5"/>
      <c r="AI202" s="5"/>
      <c r="AJ202" s="5"/>
      <c r="AK202" s="15"/>
      <c r="AL202" s="15"/>
      <c r="AM202" s="15">
        <v>1</v>
      </c>
      <c r="AN202" s="15">
        <v>1</v>
      </c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</row>
    <row r="203" spans="1:50">
      <c r="A203" s="5">
        <v>199</v>
      </c>
      <c r="B203" s="12" t="s">
        <v>163</v>
      </c>
      <c r="C203" s="12" t="s">
        <v>114</v>
      </c>
      <c r="D203" s="5">
        <v>28133700304</v>
      </c>
      <c r="E203" s="15" t="s">
        <v>171</v>
      </c>
      <c r="F203" s="7" t="s">
        <v>5</v>
      </c>
      <c r="G203" s="5" t="s">
        <v>4</v>
      </c>
      <c r="H203" s="5">
        <v>65</v>
      </c>
      <c r="I203" s="5">
        <v>53</v>
      </c>
      <c r="J203" s="5">
        <v>5</v>
      </c>
      <c r="K203" s="5">
        <v>0</v>
      </c>
      <c r="L203" s="5">
        <v>1</v>
      </c>
      <c r="M203" s="5"/>
      <c r="N203" s="5">
        <v>1</v>
      </c>
      <c r="O203" s="5">
        <v>0</v>
      </c>
      <c r="P203" s="5">
        <v>0</v>
      </c>
      <c r="Q203" s="5">
        <v>3</v>
      </c>
      <c r="R203" s="5">
        <v>0</v>
      </c>
      <c r="S203" s="5">
        <v>1</v>
      </c>
      <c r="T203" s="5">
        <v>1</v>
      </c>
      <c r="U203" s="5">
        <v>0</v>
      </c>
      <c r="V203" s="5">
        <v>0</v>
      </c>
      <c r="W203" s="5"/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/>
      <c r="AE203" s="5"/>
      <c r="AF203" s="5"/>
      <c r="AG203" s="5"/>
      <c r="AH203" s="5"/>
      <c r="AI203" s="5"/>
      <c r="AJ203" s="5"/>
      <c r="AK203" s="15"/>
      <c r="AL203" s="15">
        <v>1</v>
      </c>
      <c r="AM203" s="15"/>
      <c r="AN203" s="15">
        <v>1</v>
      </c>
      <c r="AO203" s="15"/>
      <c r="AP203" s="15">
        <v>1</v>
      </c>
      <c r="AQ203" s="15">
        <v>1</v>
      </c>
      <c r="AR203" s="15"/>
      <c r="AS203" s="15"/>
      <c r="AT203" s="15"/>
      <c r="AU203" s="15"/>
      <c r="AV203" s="15"/>
      <c r="AW203" s="15"/>
      <c r="AX203" s="15"/>
    </row>
    <row r="204" spans="1:50">
      <c r="A204" s="5">
        <v>200</v>
      </c>
      <c r="B204" s="12" t="s">
        <v>163</v>
      </c>
      <c r="C204" s="12" t="s">
        <v>114</v>
      </c>
      <c r="D204" s="5">
        <v>28133700503</v>
      </c>
      <c r="E204" s="15" t="s">
        <v>170</v>
      </c>
      <c r="F204" s="7" t="s">
        <v>5</v>
      </c>
      <c r="G204" s="5" t="s">
        <v>4</v>
      </c>
      <c r="H204" s="5">
        <v>106</v>
      </c>
      <c r="I204" s="5">
        <v>64</v>
      </c>
      <c r="J204" s="5">
        <v>6</v>
      </c>
      <c r="K204" s="5">
        <v>1</v>
      </c>
      <c r="L204" s="5">
        <v>0</v>
      </c>
      <c r="M204" s="5"/>
      <c r="N204" s="5">
        <v>1</v>
      </c>
      <c r="O204" s="5">
        <v>0</v>
      </c>
      <c r="P204" s="5">
        <v>0</v>
      </c>
      <c r="Q204" s="5">
        <v>4</v>
      </c>
      <c r="R204" s="5">
        <v>1</v>
      </c>
      <c r="S204" s="5">
        <v>0</v>
      </c>
      <c r="T204" s="5">
        <v>0</v>
      </c>
      <c r="U204" s="5">
        <v>0</v>
      </c>
      <c r="V204" s="5">
        <v>0</v>
      </c>
      <c r="W204" s="5"/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/>
      <c r="AE204" s="5"/>
      <c r="AF204" s="5"/>
      <c r="AG204" s="5"/>
      <c r="AH204" s="5"/>
      <c r="AI204" s="5"/>
      <c r="AJ204" s="5"/>
      <c r="AK204" s="15"/>
      <c r="AL204" s="15"/>
      <c r="AM204" s="15">
        <v>1</v>
      </c>
      <c r="AN204" s="15">
        <v>1</v>
      </c>
      <c r="AO204" s="15"/>
      <c r="AP204" s="15">
        <v>1</v>
      </c>
      <c r="AQ204" s="15">
        <v>1</v>
      </c>
      <c r="AR204" s="15"/>
      <c r="AS204" s="15"/>
      <c r="AT204" s="15"/>
      <c r="AU204" s="15"/>
      <c r="AV204" s="15"/>
      <c r="AW204" s="15"/>
      <c r="AX204" s="15"/>
    </row>
    <row r="205" spans="1:50">
      <c r="A205" s="5">
        <v>201</v>
      </c>
      <c r="B205" s="12" t="s">
        <v>163</v>
      </c>
      <c r="C205" s="12" t="s">
        <v>114</v>
      </c>
      <c r="D205" s="5">
        <v>28133700901</v>
      </c>
      <c r="E205" s="15" t="s">
        <v>169</v>
      </c>
      <c r="F205" s="7" t="s">
        <v>5</v>
      </c>
      <c r="G205" s="5" t="s">
        <v>4</v>
      </c>
      <c r="H205" s="5">
        <v>64</v>
      </c>
      <c r="I205" s="5">
        <v>65</v>
      </c>
      <c r="J205" s="5">
        <v>5</v>
      </c>
      <c r="K205" s="5">
        <v>1</v>
      </c>
      <c r="L205" s="5">
        <v>0</v>
      </c>
      <c r="M205" s="5"/>
      <c r="N205" s="5">
        <v>1</v>
      </c>
      <c r="O205" s="5">
        <v>0</v>
      </c>
      <c r="P205" s="5">
        <v>0</v>
      </c>
      <c r="Q205" s="5">
        <v>5</v>
      </c>
      <c r="R205" s="5">
        <v>1</v>
      </c>
      <c r="S205" s="5">
        <v>0</v>
      </c>
      <c r="T205" s="5">
        <v>1</v>
      </c>
      <c r="U205" s="5">
        <v>0</v>
      </c>
      <c r="V205" s="5">
        <v>0</v>
      </c>
      <c r="W205" s="5"/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/>
      <c r="AE205" s="5"/>
      <c r="AF205" s="5"/>
      <c r="AG205" s="5"/>
      <c r="AH205" s="5"/>
      <c r="AI205" s="5"/>
      <c r="AJ205" s="5"/>
      <c r="AK205" s="15"/>
      <c r="AL205" s="15"/>
      <c r="AM205" s="15">
        <v>1</v>
      </c>
      <c r="AN205" s="15">
        <v>1</v>
      </c>
      <c r="AO205" s="15"/>
      <c r="AP205" s="15">
        <v>1</v>
      </c>
      <c r="AQ205" s="15">
        <v>1</v>
      </c>
      <c r="AR205" s="15"/>
      <c r="AS205" s="15"/>
      <c r="AT205" s="15"/>
      <c r="AU205" s="15"/>
      <c r="AV205" s="15"/>
      <c r="AW205" s="15"/>
      <c r="AX205" s="15"/>
    </row>
    <row r="206" spans="1:50">
      <c r="A206" s="5">
        <v>202</v>
      </c>
      <c r="B206" s="12" t="s">
        <v>163</v>
      </c>
      <c r="C206" s="12" t="s">
        <v>114</v>
      </c>
      <c r="D206" s="5">
        <v>28133701001</v>
      </c>
      <c r="E206" s="15" t="s">
        <v>168</v>
      </c>
      <c r="F206" s="7" t="s">
        <v>5</v>
      </c>
      <c r="G206" s="5" t="s">
        <v>4</v>
      </c>
      <c r="H206" s="5">
        <v>41</v>
      </c>
      <c r="I206" s="5">
        <v>10</v>
      </c>
      <c r="J206" s="5">
        <v>3</v>
      </c>
      <c r="K206" s="5">
        <v>0</v>
      </c>
      <c r="L206" s="5">
        <v>1</v>
      </c>
      <c r="M206" s="5"/>
      <c r="N206" s="5">
        <v>1</v>
      </c>
      <c r="O206" s="5">
        <v>1</v>
      </c>
      <c r="P206" s="5">
        <v>1</v>
      </c>
      <c r="Q206" s="5">
        <v>3</v>
      </c>
      <c r="R206" s="5">
        <v>0</v>
      </c>
      <c r="S206" s="5">
        <v>1</v>
      </c>
      <c r="T206" s="5">
        <v>1</v>
      </c>
      <c r="U206" s="5">
        <v>1</v>
      </c>
      <c r="V206" s="5">
        <v>0</v>
      </c>
      <c r="W206" s="5">
        <v>1</v>
      </c>
      <c r="X206" s="5"/>
      <c r="Y206" s="5"/>
      <c r="Z206" s="5"/>
      <c r="AA206" s="5"/>
      <c r="AB206" s="5"/>
      <c r="AC206" s="5"/>
      <c r="AD206" s="5"/>
      <c r="AE206" s="5"/>
      <c r="AF206" s="5">
        <f>L206-Y206</f>
        <v>1</v>
      </c>
      <c r="AG206" s="5"/>
      <c r="AH206" s="5">
        <f>N206-AA206</f>
        <v>1</v>
      </c>
      <c r="AI206" s="5">
        <f>O206-AB206</f>
        <v>1</v>
      </c>
      <c r="AJ206" s="5">
        <f>P206-AC206</f>
        <v>1</v>
      </c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</row>
    <row r="207" spans="1:50">
      <c r="A207" s="5">
        <v>203</v>
      </c>
      <c r="B207" s="12" t="s">
        <v>163</v>
      </c>
      <c r="C207" s="12" t="s">
        <v>114</v>
      </c>
      <c r="D207" s="5">
        <v>28133701302</v>
      </c>
      <c r="E207" s="15" t="s">
        <v>167</v>
      </c>
      <c r="F207" s="7" t="s">
        <v>5</v>
      </c>
      <c r="G207" s="5" t="s">
        <v>4</v>
      </c>
      <c r="H207" s="5">
        <v>50</v>
      </c>
      <c r="I207" s="5">
        <v>19</v>
      </c>
      <c r="J207" s="5">
        <v>3</v>
      </c>
      <c r="K207" s="5">
        <v>1</v>
      </c>
      <c r="L207" s="5">
        <v>0</v>
      </c>
      <c r="M207" s="5"/>
      <c r="N207" s="5">
        <v>1</v>
      </c>
      <c r="O207" s="5">
        <v>0</v>
      </c>
      <c r="P207" s="5">
        <v>0</v>
      </c>
      <c r="Q207" s="5">
        <v>3</v>
      </c>
      <c r="R207" s="5">
        <v>1</v>
      </c>
      <c r="S207" s="5">
        <v>0</v>
      </c>
      <c r="T207" s="5">
        <v>1</v>
      </c>
      <c r="U207" s="5">
        <v>0</v>
      </c>
      <c r="V207" s="5">
        <v>0</v>
      </c>
      <c r="W207" s="5">
        <v>1</v>
      </c>
      <c r="X207" s="5"/>
      <c r="Y207" s="5"/>
      <c r="Z207" s="5"/>
      <c r="AA207" s="5"/>
      <c r="AB207" s="5"/>
      <c r="AC207" s="5"/>
      <c r="AD207" s="5"/>
      <c r="AE207" s="5">
        <f>K207-X207</f>
        <v>1</v>
      </c>
      <c r="AF207" s="5"/>
      <c r="AG207" s="5"/>
      <c r="AH207" s="5">
        <f>N207-AA207</f>
        <v>1</v>
      </c>
      <c r="AI207" s="5"/>
      <c r="AJ207" s="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</row>
    <row r="208" spans="1:50">
      <c r="A208" s="5">
        <v>204</v>
      </c>
      <c r="B208" s="12" t="s">
        <v>163</v>
      </c>
      <c r="C208" s="12" t="s">
        <v>114</v>
      </c>
      <c r="D208" s="5">
        <v>28133701701</v>
      </c>
      <c r="E208" s="15" t="s">
        <v>166</v>
      </c>
      <c r="F208" s="7" t="s">
        <v>5</v>
      </c>
      <c r="G208" s="5" t="s">
        <v>4</v>
      </c>
      <c r="H208" s="5">
        <v>92</v>
      </c>
      <c r="I208" s="5">
        <v>60</v>
      </c>
      <c r="J208" s="5">
        <v>4</v>
      </c>
      <c r="K208" s="5">
        <v>1</v>
      </c>
      <c r="L208" s="5">
        <v>0</v>
      </c>
      <c r="M208" s="5"/>
      <c r="N208" s="5">
        <v>1</v>
      </c>
      <c r="O208" s="5">
        <v>0</v>
      </c>
      <c r="P208" s="5">
        <v>0</v>
      </c>
      <c r="Q208" s="5">
        <v>4</v>
      </c>
      <c r="R208" s="5">
        <v>1</v>
      </c>
      <c r="S208" s="5">
        <v>0</v>
      </c>
      <c r="T208" s="5">
        <v>1</v>
      </c>
      <c r="U208" s="5">
        <v>0</v>
      </c>
      <c r="V208" s="5">
        <v>0</v>
      </c>
      <c r="W208" s="5"/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/>
      <c r="AE208" s="5"/>
      <c r="AF208" s="5"/>
      <c r="AG208" s="5"/>
      <c r="AH208" s="5"/>
      <c r="AI208" s="5"/>
      <c r="AJ208" s="5"/>
      <c r="AK208" s="15"/>
      <c r="AL208" s="15"/>
      <c r="AM208" s="15">
        <v>1</v>
      </c>
      <c r="AN208" s="15">
        <v>1</v>
      </c>
      <c r="AO208" s="15"/>
      <c r="AP208" s="15">
        <v>1</v>
      </c>
      <c r="AQ208" s="15">
        <v>1</v>
      </c>
      <c r="AR208" s="15"/>
      <c r="AS208" s="15"/>
      <c r="AT208" s="15"/>
      <c r="AU208" s="15"/>
      <c r="AV208" s="15"/>
      <c r="AW208" s="15"/>
      <c r="AX208" s="15"/>
    </row>
    <row r="209" spans="1:50">
      <c r="A209" s="5">
        <v>205</v>
      </c>
      <c r="B209" s="12" t="s">
        <v>163</v>
      </c>
      <c r="C209" s="12" t="s">
        <v>114</v>
      </c>
      <c r="D209" s="5">
        <v>28133701801</v>
      </c>
      <c r="E209" s="15" t="s">
        <v>165</v>
      </c>
      <c r="F209" s="7" t="s">
        <v>5</v>
      </c>
      <c r="G209" s="5" t="s">
        <v>4</v>
      </c>
      <c r="H209" s="5">
        <v>85</v>
      </c>
      <c r="I209" s="5">
        <v>48</v>
      </c>
      <c r="J209" s="5">
        <v>5</v>
      </c>
      <c r="K209" s="5">
        <v>1</v>
      </c>
      <c r="L209" s="5">
        <v>0</v>
      </c>
      <c r="M209" s="5"/>
      <c r="N209" s="5">
        <v>0</v>
      </c>
      <c r="O209" s="5">
        <v>0</v>
      </c>
      <c r="P209" s="5">
        <v>0</v>
      </c>
      <c r="Q209" s="5">
        <v>5</v>
      </c>
      <c r="R209" s="5">
        <v>1</v>
      </c>
      <c r="S209" s="5">
        <v>0</v>
      </c>
      <c r="T209" s="5">
        <v>0</v>
      </c>
      <c r="U209" s="5">
        <v>0</v>
      </c>
      <c r="V209" s="5">
        <v>0</v>
      </c>
      <c r="W209" s="5"/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/>
      <c r="AE209" s="5"/>
      <c r="AF209" s="5"/>
      <c r="AG209" s="5"/>
      <c r="AH209" s="5"/>
      <c r="AI209" s="5"/>
      <c r="AJ209" s="5"/>
      <c r="AK209" s="15"/>
      <c r="AL209" s="15"/>
      <c r="AM209" s="15">
        <v>1</v>
      </c>
      <c r="AN209" s="15">
        <v>1</v>
      </c>
      <c r="AO209" s="15">
        <v>1</v>
      </c>
      <c r="AP209" s="15">
        <v>1</v>
      </c>
      <c r="AQ209" s="15">
        <v>1</v>
      </c>
      <c r="AR209" s="15"/>
      <c r="AS209" s="15"/>
      <c r="AT209" s="15"/>
      <c r="AU209" s="15"/>
      <c r="AV209" s="15"/>
      <c r="AW209" s="15"/>
      <c r="AX209" s="15"/>
    </row>
    <row r="210" spans="1:50">
      <c r="A210" s="5">
        <v>206</v>
      </c>
      <c r="B210" s="12" t="s">
        <v>163</v>
      </c>
      <c r="C210" s="12" t="s">
        <v>114</v>
      </c>
      <c r="D210" s="5">
        <v>28133702104</v>
      </c>
      <c r="E210" s="15" t="s">
        <v>164</v>
      </c>
      <c r="F210" s="7" t="s">
        <v>5</v>
      </c>
      <c r="G210" s="5" t="s">
        <v>4</v>
      </c>
      <c r="H210" s="5">
        <v>62</v>
      </c>
      <c r="I210" s="5">
        <v>62</v>
      </c>
      <c r="J210" s="5">
        <v>4</v>
      </c>
      <c r="K210" s="5">
        <v>1</v>
      </c>
      <c r="L210" s="5">
        <v>0</v>
      </c>
      <c r="M210" s="5"/>
      <c r="N210" s="5">
        <v>1</v>
      </c>
      <c r="O210" s="5">
        <v>1</v>
      </c>
      <c r="P210" s="5">
        <v>1</v>
      </c>
      <c r="Q210" s="5">
        <v>2</v>
      </c>
      <c r="R210" s="5">
        <v>1</v>
      </c>
      <c r="S210" s="5">
        <v>0</v>
      </c>
      <c r="T210" s="5">
        <v>1</v>
      </c>
      <c r="U210" s="5">
        <v>1</v>
      </c>
      <c r="V210" s="5">
        <v>1</v>
      </c>
      <c r="W210" s="5"/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/>
      <c r="AE210" s="5"/>
      <c r="AF210" s="5"/>
      <c r="AG210" s="5"/>
      <c r="AH210" s="5"/>
      <c r="AI210" s="5"/>
      <c r="AJ210" s="5"/>
      <c r="AK210" s="15"/>
      <c r="AL210" s="15"/>
      <c r="AM210" s="15">
        <v>1</v>
      </c>
      <c r="AN210" s="15">
        <v>1</v>
      </c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</row>
    <row r="211" spans="1:50">
      <c r="A211" s="5">
        <v>207</v>
      </c>
      <c r="B211" s="12" t="s">
        <v>163</v>
      </c>
      <c r="C211" s="12" t="s">
        <v>114</v>
      </c>
      <c r="D211" s="5">
        <v>28133702105</v>
      </c>
      <c r="E211" s="15" t="s">
        <v>162</v>
      </c>
      <c r="F211" s="7" t="s">
        <v>5</v>
      </c>
      <c r="G211" s="5" t="s">
        <v>4</v>
      </c>
      <c r="H211" s="5">
        <v>72</v>
      </c>
      <c r="I211" s="5">
        <v>56</v>
      </c>
      <c r="J211" s="5">
        <v>5</v>
      </c>
      <c r="K211" s="5">
        <v>1</v>
      </c>
      <c r="L211" s="5">
        <v>0</v>
      </c>
      <c r="M211" s="5"/>
      <c r="N211" s="5">
        <v>1</v>
      </c>
      <c r="O211" s="5">
        <v>0</v>
      </c>
      <c r="P211" s="5">
        <v>0</v>
      </c>
      <c r="Q211" s="5">
        <v>5</v>
      </c>
      <c r="R211" s="5">
        <v>1</v>
      </c>
      <c r="S211" s="5">
        <v>0</v>
      </c>
      <c r="T211" s="5">
        <v>1</v>
      </c>
      <c r="U211" s="5">
        <v>0</v>
      </c>
      <c r="V211" s="5">
        <v>0</v>
      </c>
      <c r="W211" s="5"/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/>
      <c r="AE211" s="5"/>
      <c r="AF211" s="5"/>
      <c r="AG211" s="5"/>
      <c r="AH211" s="5"/>
      <c r="AI211" s="5"/>
      <c r="AJ211" s="5"/>
      <c r="AK211" s="15"/>
      <c r="AL211" s="15"/>
      <c r="AM211" s="15">
        <v>1</v>
      </c>
      <c r="AN211" s="15">
        <v>1</v>
      </c>
      <c r="AO211" s="15"/>
      <c r="AP211" s="15">
        <v>1</v>
      </c>
      <c r="AQ211" s="15">
        <v>1</v>
      </c>
      <c r="AR211" s="15"/>
      <c r="AS211" s="15"/>
      <c r="AT211" s="15"/>
      <c r="AU211" s="15"/>
      <c r="AV211" s="15"/>
      <c r="AW211" s="15"/>
      <c r="AX211" s="15"/>
    </row>
    <row r="212" spans="1:50" ht="25.5">
      <c r="A212" s="5">
        <v>208</v>
      </c>
      <c r="B212" s="12" t="s">
        <v>154</v>
      </c>
      <c r="C212" s="12" t="s">
        <v>114</v>
      </c>
      <c r="D212" s="5">
        <v>28133800110</v>
      </c>
      <c r="E212" s="86" t="s">
        <v>161</v>
      </c>
      <c r="F212" s="6" t="s">
        <v>5</v>
      </c>
      <c r="G212" s="5" t="s">
        <v>4</v>
      </c>
      <c r="H212" s="13">
        <v>105</v>
      </c>
      <c r="I212" s="13">
        <v>122</v>
      </c>
      <c r="J212" s="13">
        <v>7</v>
      </c>
      <c r="K212" s="13">
        <v>0</v>
      </c>
      <c r="L212" s="13">
        <v>1</v>
      </c>
      <c r="M212" s="13"/>
      <c r="N212" s="13">
        <v>1</v>
      </c>
      <c r="O212" s="13">
        <v>0</v>
      </c>
      <c r="P212" s="13">
        <v>0</v>
      </c>
      <c r="Q212" s="13">
        <v>7</v>
      </c>
      <c r="R212" s="13">
        <v>0</v>
      </c>
      <c r="S212" s="13">
        <v>1</v>
      </c>
      <c r="T212" s="13">
        <v>1</v>
      </c>
      <c r="U212" s="13">
        <v>0</v>
      </c>
      <c r="V212" s="13">
        <v>0</v>
      </c>
      <c r="W212" s="5"/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/>
      <c r="AE212" s="5"/>
      <c r="AF212" s="5"/>
      <c r="AG212" s="5"/>
      <c r="AH212" s="5"/>
      <c r="AI212" s="5"/>
      <c r="AJ212" s="5"/>
      <c r="AK212" s="15"/>
      <c r="AL212" s="15">
        <v>1</v>
      </c>
      <c r="AM212" s="15"/>
      <c r="AN212" s="15">
        <v>1</v>
      </c>
      <c r="AO212" s="15"/>
      <c r="AP212" s="15">
        <v>1</v>
      </c>
      <c r="AQ212" s="15">
        <v>1</v>
      </c>
      <c r="AR212" s="15"/>
      <c r="AS212" s="15"/>
      <c r="AT212" s="15"/>
      <c r="AU212" s="15"/>
      <c r="AV212" s="15"/>
      <c r="AW212" s="15">
        <v>1</v>
      </c>
      <c r="AX212" s="15"/>
    </row>
    <row r="213" spans="1:50" ht="25.5">
      <c r="A213" s="5">
        <v>209</v>
      </c>
      <c r="B213" s="12" t="s">
        <v>154</v>
      </c>
      <c r="C213" s="12" t="s">
        <v>114</v>
      </c>
      <c r="D213" s="5">
        <v>28133800202</v>
      </c>
      <c r="E213" s="86" t="s">
        <v>160</v>
      </c>
      <c r="F213" s="6" t="s">
        <v>5</v>
      </c>
      <c r="G213" s="5" t="s">
        <v>4</v>
      </c>
      <c r="H213" s="13">
        <v>59</v>
      </c>
      <c r="I213" s="13">
        <v>46</v>
      </c>
      <c r="J213" s="13">
        <v>4</v>
      </c>
      <c r="K213" s="13">
        <v>1</v>
      </c>
      <c r="L213" s="13">
        <v>0</v>
      </c>
      <c r="M213" s="13"/>
      <c r="N213" s="13">
        <v>1</v>
      </c>
      <c r="O213" s="13">
        <v>0</v>
      </c>
      <c r="P213" s="13">
        <v>0</v>
      </c>
      <c r="Q213" s="13">
        <v>4</v>
      </c>
      <c r="R213" s="13">
        <v>1</v>
      </c>
      <c r="S213" s="13">
        <v>0</v>
      </c>
      <c r="T213" s="13">
        <v>1</v>
      </c>
      <c r="U213" s="13">
        <v>0</v>
      </c>
      <c r="V213" s="13">
        <v>0</v>
      </c>
      <c r="W213" s="5"/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/>
      <c r="AE213" s="5"/>
      <c r="AF213" s="5"/>
      <c r="AG213" s="5"/>
      <c r="AH213" s="5"/>
      <c r="AI213" s="5"/>
      <c r="AJ213" s="5"/>
      <c r="AK213" s="15"/>
      <c r="AL213" s="15"/>
      <c r="AM213" s="15">
        <v>1</v>
      </c>
      <c r="AN213" s="15">
        <v>1</v>
      </c>
      <c r="AO213" s="15"/>
      <c r="AP213" s="15">
        <v>1</v>
      </c>
      <c r="AQ213" s="15">
        <v>1</v>
      </c>
      <c r="AR213" s="15"/>
      <c r="AS213" s="15"/>
      <c r="AT213" s="15"/>
      <c r="AU213" s="15"/>
      <c r="AV213" s="15"/>
      <c r="AW213" s="15"/>
      <c r="AX213" s="15"/>
    </row>
    <row r="214" spans="1:50" ht="25.5">
      <c r="A214" s="5">
        <v>210</v>
      </c>
      <c r="B214" s="12" t="s">
        <v>154</v>
      </c>
      <c r="C214" s="12" t="s">
        <v>114</v>
      </c>
      <c r="D214" s="5">
        <v>28133800704</v>
      </c>
      <c r="E214" s="86" t="s">
        <v>159</v>
      </c>
      <c r="F214" s="6" t="s">
        <v>5</v>
      </c>
      <c r="G214" s="5" t="s">
        <v>4</v>
      </c>
      <c r="H214" s="13">
        <v>83</v>
      </c>
      <c r="I214" s="13">
        <v>107</v>
      </c>
      <c r="J214" s="13">
        <v>5</v>
      </c>
      <c r="K214" s="13">
        <v>1</v>
      </c>
      <c r="L214" s="13">
        <v>0</v>
      </c>
      <c r="M214" s="13"/>
      <c r="N214" s="13">
        <v>1</v>
      </c>
      <c r="O214" s="13">
        <v>0</v>
      </c>
      <c r="P214" s="13">
        <v>0</v>
      </c>
      <c r="Q214" s="13">
        <v>5</v>
      </c>
      <c r="R214" s="13">
        <v>1</v>
      </c>
      <c r="S214" s="13">
        <v>0</v>
      </c>
      <c r="T214" s="13">
        <v>1</v>
      </c>
      <c r="U214" s="13">
        <v>0</v>
      </c>
      <c r="V214" s="13">
        <v>0</v>
      </c>
      <c r="W214" s="5"/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/>
      <c r="AE214" s="5"/>
      <c r="AF214" s="5"/>
      <c r="AG214" s="5"/>
      <c r="AH214" s="5"/>
      <c r="AI214" s="5"/>
      <c r="AJ214" s="5"/>
      <c r="AK214" s="15"/>
      <c r="AL214" s="15"/>
      <c r="AM214" s="15">
        <v>1</v>
      </c>
      <c r="AN214" s="15">
        <v>1</v>
      </c>
      <c r="AO214" s="15"/>
      <c r="AP214" s="15">
        <v>1</v>
      </c>
      <c r="AQ214" s="15">
        <v>1</v>
      </c>
      <c r="AR214" s="15"/>
      <c r="AS214" s="15"/>
      <c r="AT214" s="15"/>
      <c r="AU214" s="15"/>
      <c r="AV214" s="15"/>
      <c r="AW214" s="15">
        <v>1</v>
      </c>
      <c r="AX214" s="15"/>
    </row>
    <row r="215" spans="1:50" ht="25.5">
      <c r="A215" s="5">
        <v>211</v>
      </c>
      <c r="B215" s="12" t="s">
        <v>154</v>
      </c>
      <c r="C215" s="12" t="s">
        <v>114</v>
      </c>
      <c r="D215" s="5">
        <v>28133800902</v>
      </c>
      <c r="E215" s="86" t="s">
        <v>158</v>
      </c>
      <c r="F215" s="6" t="s">
        <v>5</v>
      </c>
      <c r="G215" s="5" t="s">
        <v>4</v>
      </c>
      <c r="H215" s="13">
        <v>69</v>
      </c>
      <c r="I215" s="13">
        <v>40</v>
      </c>
      <c r="J215" s="13">
        <v>4</v>
      </c>
      <c r="K215" s="13">
        <v>1</v>
      </c>
      <c r="L215" s="13">
        <v>0</v>
      </c>
      <c r="M215" s="13"/>
      <c r="N215" s="13">
        <v>1</v>
      </c>
      <c r="O215" s="13">
        <v>0</v>
      </c>
      <c r="P215" s="13">
        <v>0</v>
      </c>
      <c r="Q215" s="13">
        <v>4</v>
      </c>
      <c r="R215" s="13">
        <v>1</v>
      </c>
      <c r="S215" s="13">
        <v>0</v>
      </c>
      <c r="T215" s="13">
        <v>0</v>
      </c>
      <c r="U215" s="13">
        <v>0</v>
      </c>
      <c r="V215" s="13">
        <v>0</v>
      </c>
      <c r="W215" s="5"/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/>
      <c r="AE215" s="5"/>
      <c r="AF215" s="5"/>
      <c r="AG215" s="5"/>
      <c r="AH215" s="5"/>
      <c r="AI215" s="5"/>
      <c r="AJ215" s="5"/>
      <c r="AK215" s="15"/>
      <c r="AL215" s="15"/>
      <c r="AM215" s="15">
        <v>1</v>
      </c>
      <c r="AN215" s="15">
        <v>1</v>
      </c>
      <c r="AO215" s="15"/>
      <c r="AP215" s="15">
        <v>1</v>
      </c>
      <c r="AQ215" s="15">
        <v>1</v>
      </c>
      <c r="AR215" s="15"/>
      <c r="AS215" s="15"/>
      <c r="AT215" s="15"/>
      <c r="AU215" s="15"/>
      <c r="AV215" s="15"/>
      <c r="AW215" s="15"/>
      <c r="AX215" s="15"/>
    </row>
    <row r="216" spans="1:50" ht="25.5">
      <c r="A216" s="5">
        <v>212</v>
      </c>
      <c r="B216" s="12" t="s">
        <v>154</v>
      </c>
      <c r="C216" s="12" t="s">
        <v>114</v>
      </c>
      <c r="D216" s="5">
        <v>28133801001</v>
      </c>
      <c r="E216" s="86" t="s">
        <v>157</v>
      </c>
      <c r="F216" s="6" t="s">
        <v>5</v>
      </c>
      <c r="G216" s="5" t="s">
        <v>4</v>
      </c>
      <c r="H216" s="13">
        <v>163</v>
      </c>
      <c r="I216" s="13">
        <v>95</v>
      </c>
      <c r="J216" s="13">
        <v>7</v>
      </c>
      <c r="K216" s="13">
        <v>0</v>
      </c>
      <c r="L216" s="13">
        <v>1</v>
      </c>
      <c r="M216" s="13"/>
      <c r="N216" s="13">
        <v>1</v>
      </c>
      <c r="O216" s="13">
        <v>0</v>
      </c>
      <c r="P216" s="13">
        <v>0</v>
      </c>
      <c r="Q216" s="13">
        <v>6</v>
      </c>
      <c r="R216" s="13">
        <v>0</v>
      </c>
      <c r="S216" s="13">
        <v>1</v>
      </c>
      <c r="T216" s="13">
        <v>1</v>
      </c>
      <c r="U216" s="13">
        <v>0</v>
      </c>
      <c r="V216" s="13">
        <v>0</v>
      </c>
      <c r="W216" s="5"/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/>
      <c r="AE216" s="5"/>
      <c r="AF216" s="5"/>
      <c r="AG216" s="5"/>
      <c r="AH216" s="5"/>
      <c r="AI216" s="5"/>
      <c r="AJ216" s="5"/>
      <c r="AK216" s="15"/>
      <c r="AL216" s="15">
        <v>1</v>
      </c>
      <c r="AM216" s="15"/>
      <c r="AN216" s="15">
        <v>1</v>
      </c>
      <c r="AO216" s="15"/>
      <c r="AP216" s="15">
        <v>1</v>
      </c>
      <c r="AQ216" s="15">
        <v>1</v>
      </c>
      <c r="AR216" s="15"/>
      <c r="AS216" s="15"/>
      <c r="AT216" s="15"/>
      <c r="AU216" s="15"/>
      <c r="AV216" s="15"/>
      <c r="AW216" s="15"/>
      <c r="AX216" s="15"/>
    </row>
    <row r="217" spans="1:50" ht="25.5">
      <c r="A217" s="5">
        <v>213</v>
      </c>
      <c r="B217" s="12" t="s">
        <v>154</v>
      </c>
      <c r="C217" s="12" t="s">
        <v>114</v>
      </c>
      <c r="D217" s="5">
        <v>28133801804</v>
      </c>
      <c r="E217" s="86" t="s">
        <v>156</v>
      </c>
      <c r="F217" s="6" t="s">
        <v>5</v>
      </c>
      <c r="G217" s="5" t="s">
        <v>4</v>
      </c>
      <c r="H217" s="13">
        <v>112</v>
      </c>
      <c r="I217" s="13">
        <v>58</v>
      </c>
      <c r="J217" s="13">
        <v>6</v>
      </c>
      <c r="K217" s="13">
        <v>1</v>
      </c>
      <c r="L217" s="13">
        <v>0</v>
      </c>
      <c r="M217" s="13"/>
      <c r="N217" s="13">
        <v>1</v>
      </c>
      <c r="O217" s="13">
        <v>0</v>
      </c>
      <c r="P217" s="13">
        <v>0</v>
      </c>
      <c r="Q217" s="13">
        <v>5</v>
      </c>
      <c r="R217" s="13">
        <v>1</v>
      </c>
      <c r="S217" s="13">
        <v>0</v>
      </c>
      <c r="T217" s="13">
        <v>1</v>
      </c>
      <c r="U217" s="13">
        <v>0</v>
      </c>
      <c r="V217" s="13">
        <v>0</v>
      </c>
      <c r="W217" s="5"/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/>
      <c r="AE217" s="5"/>
      <c r="AF217" s="5"/>
      <c r="AG217" s="5"/>
      <c r="AH217" s="5"/>
      <c r="AI217" s="5"/>
      <c r="AJ217" s="5"/>
      <c r="AK217" s="15"/>
      <c r="AL217" s="15"/>
      <c r="AM217" s="15">
        <v>1</v>
      </c>
      <c r="AN217" s="15">
        <v>1</v>
      </c>
      <c r="AO217" s="15"/>
      <c r="AP217" s="15">
        <v>1</v>
      </c>
      <c r="AQ217" s="15">
        <v>1</v>
      </c>
      <c r="AR217" s="15"/>
      <c r="AS217" s="15"/>
      <c r="AT217" s="15"/>
      <c r="AU217" s="15"/>
      <c r="AV217" s="15"/>
      <c r="AW217" s="15"/>
      <c r="AX217" s="15"/>
    </row>
    <row r="218" spans="1:50" ht="25.5">
      <c r="A218" s="5">
        <v>214</v>
      </c>
      <c r="B218" s="12" t="s">
        <v>154</v>
      </c>
      <c r="C218" s="12" t="s">
        <v>114</v>
      </c>
      <c r="D218" s="5">
        <v>28133801902</v>
      </c>
      <c r="E218" s="86" t="s">
        <v>155</v>
      </c>
      <c r="F218" s="6" t="s">
        <v>5</v>
      </c>
      <c r="G218" s="5" t="s">
        <v>4</v>
      </c>
      <c r="H218" s="13">
        <v>36</v>
      </c>
      <c r="I218" s="13">
        <v>44</v>
      </c>
      <c r="J218" s="13">
        <v>3</v>
      </c>
      <c r="K218" s="13">
        <v>1</v>
      </c>
      <c r="L218" s="13">
        <v>0</v>
      </c>
      <c r="M218" s="13"/>
      <c r="N218" s="13">
        <v>1</v>
      </c>
      <c r="O218" s="13">
        <v>0</v>
      </c>
      <c r="P218" s="13">
        <v>0</v>
      </c>
      <c r="Q218" s="13">
        <v>3</v>
      </c>
      <c r="R218" s="13">
        <v>1</v>
      </c>
      <c r="S218" s="13">
        <v>0</v>
      </c>
      <c r="T218" s="13">
        <v>1</v>
      </c>
      <c r="U218" s="13">
        <v>0</v>
      </c>
      <c r="V218" s="13">
        <v>0</v>
      </c>
      <c r="W218" s="5"/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/>
      <c r="AE218" s="5"/>
      <c r="AF218" s="5"/>
      <c r="AG218" s="5"/>
      <c r="AH218" s="5"/>
      <c r="AI218" s="5"/>
      <c r="AJ218" s="5"/>
      <c r="AK218" s="15"/>
      <c r="AL218" s="15"/>
      <c r="AM218" s="15">
        <v>1</v>
      </c>
      <c r="AN218" s="15">
        <v>1</v>
      </c>
      <c r="AO218" s="15"/>
      <c r="AP218" s="15">
        <v>1</v>
      </c>
      <c r="AQ218" s="15">
        <v>1</v>
      </c>
      <c r="AR218" s="15"/>
      <c r="AS218" s="15"/>
      <c r="AT218" s="15"/>
      <c r="AU218" s="15"/>
      <c r="AV218" s="15"/>
      <c r="AW218" s="15"/>
      <c r="AX218" s="15"/>
    </row>
    <row r="219" spans="1:50" ht="25.5">
      <c r="A219" s="5">
        <v>215</v>
      </c>
      <c r="B219" s="12" t="s">
        <v>154</v>
      </c>
      <c r="C219" s="12" t="s">
        <v>114</v>
      </c>
      <c r="D219" s="5">
        <v>28133801903</v>
      </c>
      <c r="E219" s="86" t="s">
        <v>153</v>
      </c>
      <c r="F219" s="6" t="s">
        <v>5</v>
      </c>
      <c r="G219" s="5" t="s">
        <v>4</v>
      </c>
      <c r="H219" s="13">
        <v>33</v>
      </c>
      <c r="I219" s="13">
        <v>51</v>
      </c>
      <c r="J219" s="13">
        <v>5</v>
      </c>
      <c r="K219" s="13">
        <v>1</v>
      </c>
      <c r="L219" s="13">
        <v>0</v>
      </c>
      <c r="M219" s="13"/>
      <c r="N219" s="13">
        <v>1</v>
      </c>
      <c r="O219" s="13">
        <v>0</v>
      </c>
      <c r="P219" s="13">
        <v>0</v>
      </c>
      <c r="Q219" s="13">
        <v>4</v>
      </c>
      <c r="R219" s="13">
        <v>1</v>
      </c>
      <c r="S219" s="13">
        <v>0</v>
      </c>
      <c r="T219" s="13">
        <v>1</v>
      </c>
      <c r="U219" s="13">
        <v>0</v>
      </c>
      <c r="V219" s="13">
        <v>0</v>
      </c>
      <c r="W219" s="5"/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/>
      <c r="AE219" s="5"/>
      <c r="AF219" s="5"/>
      <c r="AG219" s="5"/>
      <c r="AH219" s="5"/>
      <c r="AI219" s="5"/>
      <c r="AJ219" s="5"/>
      <c r="AK219" s="15"/>
      <c r="AL219" s="15"/>
      <c r="AM219" s="15">
        <v>1</v>
      </c>
      <c r="AN219" s="15">
        <v>1</v>
      </c>
      <c r="AO219" s="15"/>
      <c r="AP219" s="15">
        <v>1</v>
      </c>
      <c r="AQ219" s="15">
        <v>1</v>
      </c>
      <c r="AR219" s="15"/>
      <c r="AS219" s="15"/>
      <c r="AT219" s="15"/>
      <c r="AU219" s="15"/>
      <c r="AV219" s="15"/>
      <c r="AW219" s="15"/>
      <c r="AX219" s="15"/>
    </row>
    <row r="220" spans="1:50">
      <c r="A220" s="5">
        <v>216</v>
      </c>
      <c r="B220" s="12" t="s">
        <v>13</v>
      </c>
      <c r="C220" s="12" t="s">
        <v>114</v>
      </c>
      <c r="D220" s="5">
        <v>28133900402</v>
      </c>
      <c r="E220" s="15" t="s">
        <v>152</v>
      </c>
      <c r="F220" s="7" t="s">
        <v>5</v>
      </c>
      <c r="G220" s="5" t="s">
        <v>4</v>
      </c>
      <c r="H220" s="5">
        <v>86</v>
      </c>
      <c r="I220" s="5">
        <v>65</v>
      </c>
      <c r="J220" s="5">
        <v>5</v>
      </c>
      <c r="K220" s="5">
        <v>1</v>
      </c>
      <c r="L220" s="5">
        <v>0</v>
      </c>
      <c r="M220" s="5"/>
      <c r="N220" s="5">
        <v>1</v>
      </c>
      <c r="O220" s="5">
        <v>0</v>
      </c>
      <c r="P220" s="5">
        <v>0</v>
      </c>
      <c r="Q220" s="5">
        <v>4</v>
      </c>
      <c r="R220" s="5">
        <v>1</v>
      </c>
      <c r="S220" s="5">
        <v>0</v>
      </c>
      <c r="T220" s="5">
        <v>1</v>
      </c>
      <c r="U220" s="5">
        <v>0</v>
      </c>
      <c r="V220" s="5">
        <v>0</v>
      </c>
      <c r="W220" s="5"/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/>
      <c r="AE220" s="5"/>
      <c r="AF220" s="5"/>
      <c r="AG220" s="5"/>
      <c r="AH220" s="5"/>
      <c r="AI220" s="5"/>
      <c r="AJ220" s="5"/>
      <c r="AK220" s="15"/>
      <c r="AL220" s="15"/>
      <c r="AM220" s="15">
        <v>1</v>
      </c>
      <c r="AN220" s="15">
        <v>1</v>
      </c>
      <c r="AO220" s="15"/>
      <c r="AP220" s="15">
        <v>1</v>
      </c>
      <c r="AQ220" s="15">
        <v>1</v>
      </c>
      <c r="AR220" s="15"/>
      <c r="AS220" s="15"/>
      <c r="AT220" s="15"/>
      <c r="AU220" s="15"/>
      <c r="AV220" s="15"/>
      <c r="AW220" s="15"/>
      <c r="AX220" s="15"/>
    </row>
    <row r="221" spans="1:50">
      <c r="A221" s="5">
        <v>217</v>
      </c>
      <c r="B221" s="12" t="s">
        <v>13</v>
      </c>
      <c r="C221" s="12" t="s">
        <v>114</v>
      </c>
      <c r="D221" s="5">
        <v>28133900901</v>
      </c>
      <c r="E221" s="15" t="s">
        <v>151</v>
      </c>
      <c r="F221" s="7" t="s">
        <v>5</v>
      </c>
      <c r="G221" s="5" t="s">
        <v>4</v>
      </c>
      <c r="H221" s="5">
        <v>25</v>
      </c>
      <c r="I221" s="5">
        <v>38</v>
      </c>
      <c r="J221" s="5">
        <v>2</v>
      </c>
      <c r="K221" s="5">
        <v>1</v>
      </c>
      <c r="L221" s="5">
        <v>0</v>
      </c>
      <c r="M221" s="5"/>
      <c r="N221" s="5">
        <v>1</v>
      </c>
      <c r="O221" s="5">
        <v>0</v>
      </c>
      <c r="P221" s="5">
        <v>0</v>
      </c>
      <c r="Q221" s="5">
        <v>2</v>
      </c>
      <c r="R221" s="5">
        <v>1</v>
      </c>
      <c r="S221" s="5">
        <v>0</v>
      </c>
      <c r="T221" s="5">
        <v>1</v>
      </c>
      <c r="U221" s="5">
        <v>0</v>
      </c>
      <c r="V221" s="5">
        <v>0</v>
      </c>
      <c r="W221" s="5">
        <v>1</v>
      </c>
      <c r="X221" s="5"/>
      <c r="Y221" s="5"/>
      <c r="Z221" s="5"/>
      <c r="AA221" s="5"/>
      <c r="AB221" s="5"/>
      <c r="AC221" s="5"/>
      <c r="AD221" s="5"/>
      <c r="AE221" s="5">
        <f>K221-X221</f>
        <v>1</v>
      </c>
      <c r="AF221" s="5"/>
      <c r="AG221" s="5"/>
      <c r="AH221" s="5">
        <f>N221-AA221</f>
        <v>1</v>
      </c>
      <c r="AI221" s="5"/>
      <c r="AJ221" s="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</row>
    <row r="222" spans="1:50">
      <c r="A222" s="5">
        <v>218</v>
      </c>
      <c r="B222" s="12" t="s">
        <v>13</v>
      </c>
      <c r="C222" s="12" t="s">
        <v>114</v>
      </c>
      <c r="D222" s="5">
        <v>28133901302</v>
      </c>
      <c r="E222" s="15" t="s">
        <v>150</v>
      </c>
      <c r="F222" s="7" t="s">
        <v>5</v>
      </c>
      <c r="G222" s="5" t="s">
        <v>4</v>
      </c>
      <c r="H222" s="5">
        <v>85</v>
      </c>
      <c r="I222" s="5">
        <v>59</v>
      </c>
      <c r="J222" s="5">
        <v>5</v>
      </c>
      <c r="K222" s="5">
        <v>1</v>
      </c>
      <c r="L222" s="5">
        <v>0</v>
      </c>
      <c r="M222" s="5"/>
      <c r="N222" s="5">
        <v>1</v>
      </c>
      <c r="O222" s="5">
        <v>0</v>
      </c>
      <c r="P222" s="5">
        <v>0</v>
      </c>
      <c r="Q222" s="5">
        <v>3</v>
      </c>
      <c r="R222" s="5">
        <v>1</v>
      </c>
      <c r="S222" s="5">
        <v>0</v>
      </c>
      <c r="T222" s="5">
        <v>1</v>
      </c>
      <c r="U222" s="5">
        <v>0</v>
      </c>
      <c r="V222" s="5">
        <v>0</v>
      </c>
      <c r="W222" s="5"/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/>
      <c r="AE222" s="5"/>
      <c r="AF222" s="5"/>
      <c r="AG222" s="5"/>
      <c r="AH222" s="5"/>
      <c r="AI222" s="5"/>
      <c r="AJ222" s="5"/>
      <c r="AK222" s="15"/>
      <c r="AL222" s="15"/>
      <c r="AM222" s="15">
        <v>1</v>
      </c>
      <c r="AN222" s="15">
        <v>1</v>
      </c>
      <c r="AO222" s="15"/>
      <c r="AP222" s="15">
        <v>1</v>
      </c>
      <c r="AQ222" s="15">
        <v>1</v>
      </c>
      <c r="AR222" s="15"/>
      <c r="AS222" s="15"/>
      <c r="AT222" s="15"/>
      <c r="AU222" s="15"/>
      <c r="AV222" s="15"/>
      <c r="AW222" s="15"/>
      <c r="AX222" s="15"/>
    </row>
    <row r="223" spans="1:50">
      <c r="A223" s="5">
        <v>219</v>
      </c>
      <c r="B223" s="12" t="s">
        <v>13</v>
      </c>
      <c r="C223" s="12" t="s">
        <v>114</v>
      </c>
      <c r="D223" s="5">
        <v>28133901402</v>
      </c>
      <c r="E223" s="15" t="s">
        <v>149</v>
      </c>
      <c r="F223" s="7" t="s">
        <v>5</v>
      </c>
      <c r="G223" s="5" t="s">
        <v>4</v>
      </c>
      <c r="H223" s="5">
        <v>176</v>
      </c>
      <c r="I223" s="5">
        <v>84</v>
      </c>
      <c r="J223" s="5">
        <v>7</v>
      </c>
      <c r="K223" s="5">
        <v>0</v>
      </c>
      <c r="L223" s="5">
        <v>1</v>
      </c>
      <c r="M223" s="5"/>
      <c r="N223" s="5">
        <v>1</v>
      </c>
      <c r="O223" s="5">
        <v>0</v>
      </c>
      <c r="P223" s="5">
        <v>0</v>
      </c>
      <c r="Q223" s="5">
        <v>7</v>
      </c>
      <c r="R223" s="5">
        <v>0</v>
      </c>
      <c r="S223" s="5">
        <v>1</v>
      </c>
      <c r="T223" s="5">
        <v>0</v>
      </c>
      <c r="U223" s="5">
        <v>0</v>
      </c>
      <c r="V223" s="5">
        <v>0</v>
      </c>
      <c r="W223" s="5"/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/>
      <c r="AE223" s="5"/>
      <c r="AF223" s="5"/>
      <c r="AG223" s="5"/>
      <c r="AH223" s="5"/>
      <c r="AI223" s="5"/>
      <c r="AJ223" s="5"/>
      <c r="AK223" s="15"/>
      <c r="AL223" s="15">
        <v>1</v>
      </c>
      <c r="AM223" s="15"/>
      <c r="AN223" s="15">
        <v>1</v>
      </c>
      <c r="AO223" s="15"/>
      <c r="AP223" s="15">
        <v>1</v>
      </c>
      <c r="AQ223" s="15">
        <v>1</v>
      </c>
      <c r="AR223" s="15"/>
      <c r="AS223" s="15"/>
      <c r="AT223" s="15"/>
      <c r="AU223" s="15"/>
      <c r="AV223" s="15"/>
      <c r="AW223" s="15"/>
      <c r="AX223" s="15"/>
    </row>
    <row r="224" spans="1:50">
      <c r="A224" s="5">
        <v>220</v>
      </c>
      <c r="B224" s="12" t="s">
        <v>13</v>
      </c>
      <c r="C224" s="12" t="s">
        <v>114</v>
      </c>
      <c r="D224" s="5">
        <v>28133901901</v>
      </c>
      <c r="E224" s="15" t="s">
        <v>148</v>
      </c>
      <c r="F224" s="7" t="s">
        <v>5</v>
      </c>
      <c r="G224" s="5" t="s">
        <v>0</v>
      </c>
      <c r="H224" s="5">
        <v>43</v>
      </c>
      <c r="I224" s="5">
        <v>26</v>
      </c>
      <c r="J224" s="5">
        <v>3</v>
      </c>
      <c r="K224" s="5">
        <v>0</v>
      </c>
      <c r="L224" s="5">
        <v>0</v>
      </c>
      <c r="M224" s="5"/>
      <c r="N224" s="5">
        <v>0</v>
      </c>
      <c r="O224" s="5">
        <v>0</v>
      </c>
      <c r="P224" s="5">
        <v>0</v>
      </c>
      <c r="Q224" s="5">
        <v>2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1</v>
      </c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</row>
    <row r="225" spans="1:50">
      <c r="A225" s="5">
        <v>221</v>
      </c>
      <c r="B225" s="12" t="s">
        <v>13</v>
      </c>
      <c r="C225" s="12" t="s">
        <v>114</v>
      </c>
      <c r="D225" s="5">
        <v>28133902202</v>
      </c>
      <c r="E225" s="15" t="s">
        <v>147</v>
      </c>
      <c r="F225" s="7" t="s">
        <v>5</v>
      </c>
      <c r="G225" s="5" t="s">
        <v>0</v>
      </c>
      <c r="H225" s="5">
        <v>47</v>
      </c>
      <c r="I225" s="5">
        <v>16</v>
      </c>
      <c r="J225" s="5">
        <v>2</v>
      </c>
      <c r="K225" s="5">
        <v>0</v>
      </c>
      <c r="L225" s="5">
        <v>0</v>
      </c>
      <c r="M225" s="5"/>
      <c r="N225" s="5">
        <v>1</v>
      </c>
      <c r="O225" s="5">
        <v>0</v>
      </c>
      <c r="P225" s="5">
        <v>0</v>
      </c>
      <c r="Q225" s="5">
        <v>1</v>
      </c>
      <c r="R225" s="5">
        <v>0</v>
      </c>
      <c r="S225" s="5">
        <v>0</v>
      </c>
      <c r="T225" s="5">
        <v>1</v>
      </c>
      <c r="U225" s="5">
        <v>0</v>
      </c>
      <c r="V225" s="5">
        <v>0</v>
      </c>
      <c r="W225" s="5">
        <v>1</v>
      </c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>
        <f>N225-AA225</f>
        <v>1</v>
      </c>
      <c r="AI225" s="5"/>
      <c r="AJ225" s="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</row>
    <row r="226" spans="1:50">
      <c r="A226" s="5">
        <v>222</v>
      </c>
      <c r="B226" s="12" t="s">
        <v>13</v>
      </c>
      <c r="C226" s="12" t="s">
        <v>114</v>
      </c>
      <c r="D226" s="5">
        <v>28133903002</v>
      </c>
      <c r="E226" s="15" t="s">
        <v>146</v>
      </c>
      <c r="F226" s="7" t="s">
        <v>5</v>
      </c>
      <c r="G226" s="5" t="s">
        <v>4</v>
      </c>
      <c r="H226" s="5">
        <v>285</v>
      </c>
      <c r="I226" s="5">
        <v>154</v>
      </c>
      <c r="J226" s="5">
        <v>10</v>
      </c>
      <c r="K226" s="5">
        <v>2</v>
      </c>
      <c r="L226" s="5">
        <v>0</v>
      </c>
      <c r="M226" s="5"/>
      <c r="N226" s="5">
        <v>2</v>
      </c>
      <c r="O226" s="5">
        <v>0</v>
      </c>
      <c r="P226" s="5">
        <v>0</v>
      </c>
      <c r="Q226" s="5">
        <v>6</v>
      </c>
      <c r="R226" s="5">
        <v>2</v>
      </c>
      <c r="S226" s="5">
        <v>0</v>
      </c>
      <c r="T226" s="5">
        <v>2</v>
      </c>
      <c r="U226" s="5">
        <v>0</v>
      </c>
      <c r="V226" s="5">
        <v>0</v>
      </c>
      <c r="W226" s="5"/>
      <c r="X226" s="5">
        <v>2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/>
      <c r="AE226" s="5"/>
      <c r="AF226" s="5"/>
      <c r="AG226" s="5"/>
      <c r="AH226" s="5">
        <f>N226-AA226</f>
        <v>1</v>
      </c>
      <c r="AI226" s="5"/>
      <c r="AJ226" s="5"/>
      <c r="AK226" s="15"/>
      <c r="AL226" s="15"/>
      <c r="AM226" s="15">
        <v>1</v>
      </c>
      <c r="AN226" s="15">
        <v>1</v>
      </c>
      <c r="AO226" s="15"/>
      <c r="AP226" s="15">
        <v>1</v>
      </c>
      <c r="AQ226" s="15">
        <v>1</v>
      </c>
      <c r="AR226" s="15"/>
      <c r="AS226" s="15"/>
      <c r="AT226" s="15"/>
      <c r="AU226" s="15"/>
      <c r="AV226" s="15"/>
      <c r="AW226" s="15">
        <v>1</v>
      </c>
      <c r="AX226" s="15"/>
    </row>
    <row r="227" spans="1:50">
      <c r="A227" s="5">
        <v>223</v>
      </c>
      <c r="B227" s="12" t="s">
        <v>13</v>
      </c>
      <c r="C227" s="12" t="s">
        <v>114</v>
      </c>
      <c r="D227" s="5">
        <v>28133903103</v>
      </c>
      <c r="E227" s="15" t="s">
        <v>145</v>
      </c>
      <c r="F227" s="7" t="s">
        <v>5</v>
      </c>
      <c r="G227" s="5" t="s">
        <v>4</v>
      </c>
      <c r="H227" s="5">
        <v>73</v>
      </c>
      <c r="I227" s="5">
        <v>49</v>
      </c>
      <c r="J227" s="5">
        <v>5</v>
      </c>
      <c r="K227" s="5">
        <v>1</v>
      </c>
      <c r="L227" s="5">
        <v>0</v>
      </c>
      <c r="M227" s="5"/>
      <c r="N227" s="5">
        <v>1</v>
      </c>
      <c r="O227" s="5">
        <v>0</v>
      </c>
      <c r="P227" s="5">
        <v>0</v>
      </c>
      <c r="Q227" s="5">
        <v>3</v>
      </c>
      <c r="R227" s="5">
        <v>1</v>
      </c>
      <c r="S227" s="5">
        <v>0</v>
      </c>
      <c r="T227" s="5">
        <v>0</v>
      </c>
      <c r="U227" s="5">
        <v>0</v>
      </c>
      <c r="V227" s="5">
        <v>0</v>
      </c>
      <c r="W227" s="5"/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/>
      <c r="AE227" s="5"/>
      <c r="AF227" s="5"/>
      <c r="AG227" s="5"/>
      <c r="AH227" s="5"/>
      <c r="AI227" s="5"/>
      <c r="AJ227" s="5"/>
      <c r="AK227" s="15"/>
      <c r="AL227" s="15"/>
      <c r="AM227" s="15">
        <v>1</v>
      </c>
      <c r="AN227" s="15">
        <v>1</v>
      </c>
      <c r="AO227" s="15"/>
      <c r="AP227" s="15">
        <v>1</v>
      </c>
      <c r="AQ227" s="15">
        <v>1</v>
      </c>
      <c r="AR227" s="15"/>
      <c r="AS227" s="15"/>
      <c r="AT227" s="15"/>
      <c r="AU227" s="15"/>
      <c r="AV227" s="15"/>
      <c r="AW227" s="15"/>
      <c r="AX227" s="15"/>
    </row>
    <row r="228" spans="1:50">
      <c r="A228" s="5">
        <v>224</v>
      </c>
      <c r="B228" s="12" t="s">
        <v>24</v>
      </c>
      <c r="C228" s="12" t="s">
        <v>114</v>
      </c>
      <c r="D228" s="5">
        <v>28134000101</v>
      </c>
      <c r="E228" s="15" t="s">
        <v>144</v>
      </c>
      <c r="F228" s="7" t="s">
        <v>5</v>
      </c>
      <c r="G228" s="5" t="s">
        <v>4</v>
      </c>
      <c r="H228" s="5">
        <v>77</v>
      </c>
      <c r="I228" s="5">
        <v>56</v>
      </c>
      <c r="J228" s="5">
        <v>3</v>
      </c>
      <c r="K228" s="5">
        <v>1</v>
      </c>
      <c r="L228" s="5">
        <v>0</v>
      </c>
      <c r="M228" s="5"/>
      <c r="N228" s="5">
        <v>1</v>
      </c>
      <c r="O228" s="5">
        <v>0</v>
      </c>
      <c r="P228" s="5">
        <v>0</v>
      </c>
      <c r="Q228" s="5">
        <v>3</v>
      </c>
      <c r="R228" s="5">
        <v>1</v>
      </c>
      <c r="S228" s="5">
        <v>0</v>
      </c>
      <c r="T228" s="5">
        <v>1</v>
      </c>
      <c r="U228" s="5">
        <v>0</v>
      </c>
      <c r="V228" s="5">
        <v>0</v>
      </c>
      <c r="W228" s="5"/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/>
      <c r="AE228" s="5"/>
      <c r="AF228" s="5"/>
      <c r="AG228" s="5"/>
      <c r="AH228" s="5"/>
      <c r="AI228" s="5"/>
      <c r="AJ228" s="5"/>
      <c r="AK228" s="15"/>
      <c r="AL228" s="15"/>
      <c r="AM228" s="15">
        <v>1</v>
      </c>
      <c r="AN228" s="15">
        <v>1</v>
      </c>
      <c r="AO228" s="15"/>
      <c r="AP228" s="15">
        <v>1</v>
      </c>
      <c r="AQ228" s="15">
        <v>1</v>
      </c>
      <c r="AR228" s="15"/>
      <c r="AS228" s="15"/>
      <c r="AT228" s="15"/>
      <c r="AU228" s="15"/>
      <c r="AV228" s="15"/>
      <c r="AW228" s="15"/>
      <c r="AX228" s="15"/>
    </row>
    <row r="229" spans="1:50">
      <c r="A229" s="5">
        <v>225</v>
      </c>
      <c r="B229" s="12" t="s">
        <v>24</v>
      </c>
      <c r="C229" s="12" t="s">
        <v>114</v>
      </c>
      <c r="D229" s="5">
        <v>28134000502</v>
      </c>
      <c r="E229" s="15" t="s">
        <v>143</v>
      </c>
      <c r="F229" s="7" t="s">
        <v>5</v>
      </c>
      <c r="G229" s="5" t="s">
        <v>4</v>
      </c>
      <c r="H229" s="5">
        <v>60</v>
      </c>
      <c r="I229" s="5">
        <v>43</v>
      </c>
      <c r="J229" s="5">
        <v>3</v>
      </c>
      <c r="K229" s="5">
        <v>0</v>
      </c>
      <c r="L229" s="5">
        <v>1</v>
      </c>
      <c r="M229" s="5"/>
      <c r="N229" s="5">
        <v>1</v>
      </c>
      <c r="O229" s="5">
        <v>1</v>
      </c>
      <c r="P229" s="5">
        <v>1</v>
      </c>
      <c r="Q229" s="5">
        <v>3</v>
      </c>
      <c r="R229" s="5">
        <v>0</v>
      </c>
      <c r="S229" s="5">
        <v>1</v>
      </c>
      <c r="T229" s="5">
        <v>1</v>
      </c>
      <c r="U229" s="5">
        <v>1</v>
      </c>
      <c r="V229" s="5">
        <v>1</v>
      </c>
      <c r="W229" s="5"/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/>
      <c r="AE229" s="5"/>
      <c r="AF229" s="5"/>
      <c r="AG229" s="5"/>
      <c r="AH229" s="5"/>
      <c r="AI229" s="5"/>
      <c r="AJ229" s="5"/>
      <c r="AK229" s="15"/>
      <c r="AL229" s="15">
        <v>1</v>
      </c>
      <c r="AM229" s="15"/>
      <c r="AN229" s="15">
        <v>1</v>
      </c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</row>
    <row r="230" spans="1:50">
      <c r="A230" s="5">
        <v>226</v>
      </c>
      <c r="B230" s="12" t="s">
        <v>24</v>
      </c>
      <c r="C230" s="12" t="s">
        <v>114</v>
      </c>
      <c r="D230" s="5">
        <v>28134000901</v>
      </c>
      <c r="E230" s="15" t="s">
        <v>142</v>
      </c>
      <c r="F230" s="7" t="s">
        <v>5</v>
      </c>
      <c r="G230" s="5" t="s">
        <v>4</v>
      </c>
      <c r="H230" s="5">
        <v>39</v>
      </c>
      <c r="I230" s="5">
        <v>30</v>
      </c>
      <c r="J230" s="5">
        <v>3</v>
      </c>
      <c r="K230" s="5">
        <v>1</v>
      </c>
      <c r="L230" s="5">
        <v>0</v>
      </c>
      <c r="M230" s="5"/>
      <c r="N230" s="5">
        <v>1</v>
      </c>
      <c r="O230" s="5">
        <v>0</v>
      </c>
      <c r="P230" s="5">
        <v>0</v>
      </c>
      <c r="Q230" s="5">
        <v>3</v>
      </c>
      <c r="R230" s="5">
        <v>1</v>
      </c>
      <c r="S230" s="5">
        <v>0</v>
      </c>
      <c r="T230" s="5">
        <v>1</v>
      </c>
      <c r="U230" s="5">
        <v>0</v>
      </c>
      <c r="V230" s="5">
        <v>0</v>
      </c>
      <c r="W230" s="5">
        <v>1</v>
      </c>
      <c r="X230" s="5"/>
      <c r="Y230" s="5"/>
      <c r="Z230" s="5"/>
      <c r="AA230" s="5"/>
      <c r="AB230" s="5"/>
      <c r="AC230" s="5"/>
      <c r="AD230" s="5"/>
      <c r="AE230" s="5">
        <f>K230-X230</f>
        <v>1</v>
      </c>
      <c r="AF230" s="5"/>
      <c r="AG230" s="5"/>
      <c r="AH230" s="5">
        <f>N230-AA230</f>
        <v>1</v>
      </c>
      <c r="AI230" s="5"/>
      <c r="AJ230" s="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</row>
    <row r="231" spans="1:50">
      <c r="A231" s="5">
        <v>227</v>
      </c>
      <c r="B231" s="12" t="s">
        <v>24</v>
      </c>
      <c r="C231" s="12" t="s">
        <v>114</v>
      </c>
      <c r="D231" s="5">
        <v>28134001002</v>
      </c>
      <c r="E231" s="15" t="s">
        <v>141</v>
      </c>
      <c r="F231" s="7" t="s">
        <v>5</v>
      </c>
      <c r="G231" s="5" t="s">
        <v>4</v>
      </c>
      <c r="H231" s="5">
        <v>69</v>
      </c>
      <c r="I231" s="5">
        <v>42</v>
      </c>
      <c r="J231" s="5">
        <v>3</v>
      </c>
      <c r="K231" s="5">
        <v>0</v>
      </c>
      <c r="L231" s="5">
        <v>1</v>
      </c>
      <c r="M231" s="5"/>
      <c r="N231" s="5">
        <v>1</v>
      </c>
      <c r="O231" s="5">
        <v>1</v>
      </c>
      <c r="P231" s="5">
        <v>1</v>
      </c>
      <c r="Q231" s="5">
        <v>3</v>
      </c>
      <c r="R231" s="5">
        <v>0</v>
      </c>
      <c r="S231" s="5">
        <v>1</v>
      </c>
      <c r="T231" s="5">
        <v>1</v>
      </c>
      <c r="U231" s="5">
        <v>1</v>
      </c>
      <c r="V231" s="5">
        <v>1</v>
      </c>
      <c r="W231" s="5"/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/>
      <c r="AE231" s="5"/>
      <c r="AF231" s="5"/>
      <c r="AG231" s="5"/>
      <c r="AH231" s="5"/>
      <c r="AI231" s="5"/>
      <c r="AJ231" s="5"/>
      <c r="AK231" s="15"/>
      <c r="AL231" s="15">
        <v>1</v>
      </c>
      <c r="AM231" s="15"/>
      <c r="AN231" s="15">
        <v>1</v>
      </c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</row>
    <row r="232" spans="1:50">
      <c r="A232" s="5">
        <v>228</v>
      </c>
      <c r="B232" s="12" t="s">
        <v>24</v>
      </c>
      <c r="C232" s="12" t="s">
        <v>114</v>
      </c>
      <c r="D232" s="5">
        <v>28134001101</v>
      </c>
      <c r="E232" s="15" t="s">
        <v>140</v>
      </c>
      <c r="F232" s="7" t="s">
        <v>5</v>
      </c>
      <c r="G232" s="5" t="s">
        <v>4</v>
      </c>
      <c r="H232" s="5">
        <v>84</v>
      </c>
      <c r="I232" s="5">
        <v>69</v>
      </c>
      <c r="J232" s="5">
        <v>6</v>
      </c>
      <c r="K232" s="5">
        <v>2</v>
      </c>
      <c r="L232" s="5">
        <v>0</v>
      </c>
      <c r="M232" s="5"/>
      <c r="N232" s="5">
        <v>0</v>
      </c>
      <c r="O232" s="5">
        <v>0</v>
      </c>
      <c r="P232" s="5">
        <v>0</v>
      </c>
      <c r="Q232" s="5">
        <v>5</v>
      </c>
      <c r="R232" s="5">
        <v>2</v>
      </c>
      <c r="S232" s="5">
        <v>0</v>
      </c>
      <c r="T232" s="5">
        <v>0</v>
      </c>
      <c r="U232" s="5">
        <v>0</v>
      </c>
      <c r="V232" s="5">
        <v>0</v>
      </c>
      <c r="W232" s="5"/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/>
      <c r="AE232" s="5">
        <f>K232-X232</f>
        <v>1</v>
      </c>
      <c r="AF232" s="5"/>
      <c r="AG232" s="5"/>
      <c r="AH232" s="5"/>
      <c r="AI232" s="5"/>
      <c r="AJ232" s="5"/>
      <c r="AK232" s="15"/>
      <c r="AL232" s="15"/>
      <c r="AM232" s="15">
        <v>1</v>
      </c>
      <c r="AN232" s="15">
        <v>1</v>
      </c>
      <c r="AO232" s="15">
        <v>1</v>
      </c>
      <c r="AP232" s="15">
        <v>1</v>
      </c>
      <c r="AQ232" s="15">
        <v>1</v>
      </c>
      <c r="AR232" s="15"/>
      <c r="AS232" s="15"/>
      <c r="AT232" s="15"/>
      <c r="AU232" s="15"/>
      <c r="AV232" s="15"/>
      <c r="AW232" s="15"/>
      <c r="AX232" s="15"/>
    </row>
    <row r="233" spans="1:50">
      <c r="A233" s="5">
        <v>229</v>
      </c>
      <c r="B233" s="12" t="s">
        <v>24</v>
      </c>
      <c r="C233" s="12" t="s">
        <v>114</v>
      </c>
      <c r="D233" s="5">
        <v>28134001204</v>
      </c>
      <c r="E233" s="15" t="s">
        <v>139</v>
      </c>
      <c r="F233" s="7" t="s">
        <v>5</v>
      </c>
      <c r="G233" s="5" t="s">
        <v>4</v>
      </c>
      <c r="H233" s="5">
        <v>218</v>
      </c>
      <c r="I233" s="5">
        <v>85</v>
      </c>
      <c r="J233" s="5">
        <v>11</v>
      </c>
      <c r="K233" s="5">
        <v>1</v>
      </c>
      <c r="L233" s="5">
        <v>0</v>
      </c>
      <c r="M233" s="5"/>
      <c r="N233" s="5">
        <v>1</v>
      </c>
      <c r="O233" s="5">
        <v>1</v>
      </c>
      <c r="P233" s="5">
        <v>1</v>
      </c>
      <c r="Q233" s="5">
        <v>7</v>
      </c>
      <c r="R233" s="5">
        <v>1</v>
      </c>
      <c r="S233" s="5">
        <v>0</v>
      </c>
      <c r="T233" s="5">
        <v>1</v>
      </c>
      <c r="U233" s="5">
        <v>1</v>
      </c>
      <c r="V233" s="5">
        <v>1</v>
      </c>
      <c r="W233" s="5"/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/>
      <c r="AE233" s="5"/>
      <c r="AF233" s="5"/>
      <c r="AG233" s="5"/>
      <c r="AH233" s="5"/>
      <c r="AI233" s="5"/>
      <c r="AJ233" s="5"/>
      <c r="AK233" s="15"/>
      <c r="AL233" s="15"/>
      <c r="AM233" s="15">
        <v>1</v>
      </c>
      <c r="AN233" s="15">
        <v>1</v>
      </c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</row>
    <row r="234" spans="1:50">
      <c r="A234" s="5">
        <v>230</v>
      </c>
      <c r="B234" s="12" t="s">
        <v>24</v>
      </c>
      <c r="C234" s="12" t="s">
        <v>114</v>
      </c>
      <c r="D234" s="5">
        <v>28134001805</v>
      </c>
      <c r="E234" s="15" t="s">
        <v>138</v>
      </c>
      <c r="F234" s="7" t="s">
        <v>5</v>
      </c>
      <c r="G234" s="5" t="s">
        <v>4</v>
      </c>
      <c r="H234" s="5">
        <v>150</v>
      </c>
      <c r="I234" s="5">
        <v>67</v>
      </c>
      <c r="J234" s="5">
        <v>7</v>
      </c>
      <c r="K234" s="5">
        <v>2</v>
      </c>
      <c r="L234" s="5">
        <v>0</v>
      </c>
      <c r="M234" s="5"/>
      <c r="N234" s="5">
        <v>2</v>
      </c>
      <c r="O234" s="5">
        <v>0</v>
      </c>
      <c r="P234" s="5">
        <v>0</v>
      </c>
      <c r="Q234" s="5">
        <v>6</v>
      </c>
      <c r="R234" s="5">
        <v>2</v>
      </c>
      <c r="S234" s="5">
        <v>0</v>
      </c>
      <c r="T234" s="5">
        <v>2</v>
      </c>
      <c r="U234" s="5">
        <v>0</v>
      </c>
      <c r="V234" s="5">
        <v>0</v>
      </c>
      <c r="W234" s="5"/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/>
      <c r="AE234" s="5">
        <f>K234-X234</f>
        <v>1</v>
      </c>
      <c r="AF234" s="5"/>
      <c r="AG234" s="5"/>
      <c r="AH234" s="5">
        <f>N234-AA234</f>
        <v>1</v>
      </c>
      <c r="AI234" s="5"/>
      <c r="AJ234" s="5"/>
      <c r="AK234" s="15"/>
      <c r="AL234" s="15"/>
      <c r="AM234" s="15">
        <v>1</v>
      </c>
      <c r="AN234" s="15">
        <v>1</v>
      </c>
      <c r="AO234" s="15"/>
      <c r="AP234" s="15">
        <v>1</v>
      </c>
      <c r="AQ234" s="15">
        <v>1</v>
      </c>
      <c r="AR234" s="15"/>
      <c r="AS234" s="15"/>
      <c r="AT234" s="15"/>
      <c r="AU234" s="15"/>
      <c r="AV234" s="15"/>
      <c r="AW234" s="15"/>
      <c r="AX234" s="15"/>
    </row>
    <row r="235" spans="1:50">
      <c r="A235" s="5">
        <v>231</v>
      </c>
      <c r="B235" s="12" t="s">
        <v>24</v>
      </c>
      <c r="C235" s="12" t="s">
        <v>114</v>
      </c>
      <c r="D235" s="5">
        <v>28134001903</v>
      </c>
      <c r="E235" s="15" t="s">
        <v>137</v>
      </c>
      <c r="F235" s="7" t="s">
        <v>5</v>
      </c>
      <c r="G235" s="5" t="s">
        <v>4</v>
      </c>
      <c r="H235" s="5">
        <v>94</v>
      </c>
      <c r="I235" s="5">
        <v>63</v>
      </c>
      <c r="J235" s="5">
        <v>5</v>
      </c>
      <c r="K235" s="5">
        <v>1</v>
      </c>
      <c r="L235" s="5">
        <v>0</v>
      </c>
      <c r="M235" s="5"/>
      <c r="N235" s="5">
        <v>1</v>
      </c>
      <c r="O235" s="5">
        <v>0</v>
      </c>
      <c r="P235" s="5">
        <v>0</v>
      </c>
      <c r="Q235" s="5">
        <v>3</v>
      </c>
      <c r="R235" s="5">
        <v>1</v>
      </c>
      <c r="S235" s="5">
        <v>0</v>
      </c>
      <c r="T235" s="5">
        <v>1</v>
      </c>
      <c r="U235" s="5">
        <v>0</v>
      </c>
      <c r="V235" s="5">
        <v>0</v>
      </c>
      <c r="W235" s="5"/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/>
      <c r="AE235" s="5"/>
      <c r="AF235" s="5"/>
      <c r="AG235" s="5"/>
      <c r="AH235" s="5"/>
      <c r="AI235" s="5"/>
      <c r="AJ235" s="5"/>
      <c r="AK235" s="15"/>
      <c r="AL235" s="15"/>
      <c r="AM235" s="15">
        <v>1</v>
      </c>
      <c r="AN235" s="15">
        <v>1</v>
      </c>
      <c r="AO235" s="15"/>
      <c r="AP235" s="15">
        <v>1</v>
      </c>
      <c r="AQ235" s="15">
        <v>1</v>
      </c>
      <c r="AR235" s="15"/>
      <c r="AS235" s="15"/>
      <c r="AT235" s="15"/>
      <c r="AU235" s="15"/>
      <c r="AV235" s="15"/>
      <c r="AW235" s="15"/>
      <c r="AX235" s="15"/>
    </row>
    <row r="236" spans="1:50">
      <c r="A236" s="5">
        <v>232</v>
      </c>
      <c r="B236" s="12" t="s">
        <v>24</v>
      </c>
      <c r="C236" s="12" t="s">
        <v>114</v>
      </c>
      <c r="D236" s="5">
        <v>28134002004</v>
      </c>
      <c r="E236" s="15" t="s">
        <v>136</v>
      </c>
      <c r="F236" s="7" t="s">
        <v>5</v>
      </c>
      <c r="G236" s="5" t="s">
        <v>4</v>
      </c>
      <c r="H236" s="5">
        <v>134</v>
      </c>
      <c r="I236" s="5">
        <v>77</v>
      </c>
      <c r="J236" s="5">
        <v>5</v>
      </c>
      <c r="K236" s="5">
        <v>1</v>
      </c>
      <c r="L236" s="5">
        <v>0</v>
      </c>
      <c r="M236" s="5"/>
      <c r="N236" s="5">
        <v>1</v>
      </c>
      <c r="O236" s="5">
        <v>0</v>
      </c>
      <c r="P236" s="5">
        <v>0</v>
      </c>
      <c r="Q236" s="5">
        <v>4</v>
      </c>
      <c r="R236" s="5">
        <v>1</v>
      </c>
      <c r="S236" s="5">
        <v>0</v>
      </c>
      <c r="T236" s="5">
        <v>1</v>
      </c>
      <c r="U236" s="5">
        <v>0</v>
      </c>
      <c r="V236" s="5">
        <v>0</v>
      </c>
      <c r="W236" s="5"/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/>
      <c r="AE236" s="5"/>
      <c r="AF236" s="5"/>
      <c r="AG236" s="5"/>
      <c r="AH236" s="5"/>
      <c r="AI236" s="5"/>
      <c r="AJ236" s="5"/>
      <c r="AK236" s="15"/>
      <c r="AL236" s="15"/>
      <c r="AM236" s="15">
        <v>1</v>
      </c>
      <c r="AN236" s="15">
        <v>1</v>
      </c>
      <c r="AO236" s="15"/>
      <c r="AP236" s="15">
        <v>1</v>
      </c>
      <c r="AQ236" s="15">
        <v>1</v>
      </c>
      <c r="AR236" s="15"/>
      <c r="AS236" s="15"/>
      <c r="AT236" s="15"/>
      <c r="AU236" s="15"/>
      <c r="AV236" s="15"/>
      <c r="AW236" s="15"/>
      <c r="AX236" s="15"/>
    </row>
    <row r="237" spans="1:50">
      <c r="A237" s="5">
        <v>233</v>
      </c>
      <c r="B237" s="12" t="s">
        <v>24</v>
      </c>
      <c r="C237" s="12" t="s">
        <v>114</v>
      </c>
      <c r="D237" s="5">
        <v>28134002102</v>
      </c>
      <c r="E237" s="15" t="s">
        <v>135</v>
      </c>
      <c r="F237" s="7" t="s">
        <v>5</v>
      </c>
      <c r="G237" s="5" t="s">
        <v>4</v>
      </c>
      <c r="H237" s="5">
        <v>228</v>
      </c>
      <c r="I237" s="5">
        <v>143</v>
      </c>
      <c r="J237" s="5">
        <v>10</v>
      </c>
      <c r="K237" s="5">
        <v>1</v>
      </c>
      <c r="L237" s="5">
        <v>0</v>
      </c>
      <c r="M237" s="5"/>
      <c r="N237" s="5">
        <v>1</v>
      </c>
      <c r="O237" s="5">
        <v>1</v>
      </c>
      <c r="P237" s="5">
        <v>1</v>
      </c>
      <c r="Q237" s="5">
        <v>5</v>
      </c>
      <c r="R237" s="5">
        <v>1</v>
      </c>
      <c r="S237" s="5">
        <v>0</v>
      </c>
      <c r="T237" s="5">
        <v>1</v>
      </c>
      <c r="U237" s="5">
        <v>1</v>
      </c>
      <c r="V237" s="5">
        <v>1</v>
      </c>
      <c r="W237" s="5"/>
      <c r="X237" s="5">
        <v>2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/>
      <c r="AE237" s="5"/>
      <c r="AF237" s="5"/>
      <c r="AG237" s="5"/>
      <c r="AH237" s="5"/>
      <c r="AI237" s="5"/>
      <c r="AJ237" s="5"/>
      <c r="AK237" s="15"/>
      <c r="AL237" s="15">
        <v>1</v>
      </c>
      <c r="AM237" s="15">
        <v>1</v>
      </c>
      <c r="AN237" s="15">
        <v>1</v>
      </c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</row>
    <row r="238" spans="1:50">
      <c r="A238" s="5">
        <v>234</v>
      </c>
      <c r="B238" s="8" t="s">
        <v>19</v>
      </c>
      <c r="C238" s="12" t="s">
        <v>114</v>
      </c>
      <c r="D238" s="5">
        <v>28134100105</v>
      </c>
      <c r="E238" s="15" t="s">
        <v>134</v>
      </c>
      <c r="F238" s="7" t="s">
        <v>5</v>
      </c>
      <c r="G238" s="5" t="s">
        <v>4</v>
      </c>
      <c r="H238" s="5">
        <v>28</v>
      </c>
      <c r="I238" s="5">
        <v>54</v>
      </c>
      <c r="J238" s="5">
        <v>4</v>
      </c>
      <c r="K238" s="5">
        <v>0</v>
      </c>
      <c r="L238" s="5">
        <v>1</v>
      </c>
      <c r="M238" s="5"/>
      <c r="N238" s="5">
        <v>1</v>
      </c>
      <c r="O238" s="5">
        <v>0</v>
      </c>
      <c r="P238" s="5">
        <v>0</v>
      </c>
      <c r="Q238" s="5">
        <v>4</v>
      </c>
      <c r="R238" s="5">
        <v>0</v>
      </c>
      <c r="S238" s="5">
        <v>0</v>
      </c>
      <c r="T238" s="5">
        <v>1</v>
      </c>
      <c r="U238" s="5">
        <v>0</v>
      </c>
      <c r="V238" s="5">
        <v>0</v>
      </c>
      <c r="W238" s="5"/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/>
      <c r="AE238" s="5"/>
      <c r="AF238" s="5"/>
      <c r="AG238" s="5"/>
      <c r="AH238" s="5"/>
      <c r="AI238" s="5"/>
      <c r="AJ238" s="5"/>
      <c r="AK238" s="15"/>
      <c r="AL238" s="15">
        <v>1</v>
      </c>
      <c r="AM238" s="15"/>
      <c r="AN238" s="15">
        <v>1</v>
      </c>
      <c r="AO238" s="15"/>
      <c r="AP238" s="15">
        <v>1</v>
      </c>
      <c r="AQ238" s="15">
        <v>1</v>
      </c>
      <c r="AR238" s="15"/>
      <c r="AS238" s="15"/>
      <c r="AT238" s="15"/>
      <c r="AU238" s="15"/>
      <c r="AV238" s="15"/>
      <c r="AW238" s="15"/>
      <c r="AX238" s="15"/>
    </row>
    <row r="239" spans="1:50">
      <c r="A239" s="5">
        <v>235</v>
      </c>
      <c r="B239" s="8" t="s">
        <v>19</v>
      </c>
      <c r="C239" s="12" t="s">
        <v>114</v>
      </c>
      <c r="D239" s="5">
        <v>28134100909</v>
      </c>
      <c r="E239" s="15" t="s">
        <v>133</v>
      </c>
      <c r="F239" s="7" t="s">
        <v>5</v>
      </c>
      <c r="G239" s="5" t="s">
        <v>4</v>
      </c>
      <c r="H239" s="5">
        <v>105</v>
      </c>
      <c r="I239" s="5">
        <v>124</v>
      </c>
      <c r="J239" s="5">
        <v>8</v>
      </c>
      <c r="K239" s="5">
        <v>1</v>
      </c>
      <c r="L239" s="5">
        <v>0</v>
      </c>
      <c r="M239" s="5"/>
      <c r="N239" s="5">
        <v>1</v>
      </c>
      <c r="O239" s="5">
        <v>0</v>
      </c>
      <c r="P239" s="5">
        <v>0</v>
      </c>
      <c r="Q239" s="5">
        <v>8</v>
      </c>
      <c r="R239" s="5">
        <v>1</v>
      </c>
      <c r="S239" s="5">
        <v>0</v>
      </c>
      <c r="T239" s="5">
        <v>0</v>
      </c>
      <c r="U239" s="5">
        <v>0</v>
      </c>
      <c r="V239" s="5">
        <v>0</v>
      </c>
      <c r="W239" s="5"/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/>
      <c r="AE239" s="5"/>
      <c r="AF239" s="5"/>
      <c r="AG239" s="5"/>
      <c r="AH239" s="5"/>
      <c r="AI239" s="5"/>
      <c r="AJ239" s="5"/>
      <c r="AK239" s="15"/>
      <c r="AL239" s="15"/>
      <c r="AM239" s="15">
        <v>1</v>
      </c>
      <c r="AN239" s="15">
        <v>1</v>
      </c>
      <c r="AO239" s="15"/>
      <c r="AP239" s="15">
        <v>1</v>
      </c>
      <c r="AQ239" s="15">
        <v>1</v>
      </c>
      <c r="AR239" s="15"/>
      <c r="AS239" s="15"/>
      <c r="AT239" s="15"/>
      <c r="AU239" s="15"/>
      <c r="AV239" s="15"/>
      <c r="AW239" s="15">
        <v>1</v>
      </c>
      <c r="AX239" s="15"/>
    </row>
    <row r="240" spans="1:50">
      <c r="A240" s="5">
        <v>236</v>
      </c>
      <c r="B240" s="8" t="s">
        <v>19</v>
      </c>
      <c r="C240" s="12" t="s">
        <v>114</v>
      </c>
      <c r="D240" s="5">
        <v>28134101205</v>
      </c>
      <c r="E240" s="15" t="s">
        <v>132</v>
      </c>
      <c r="F240" s="7" t="s">
        <v>5</v>
      </c>
      <c r="G240" s="5" t="s">
        <v>4</v>
      </c>
      <c r="H240" s="5">
        <v>79</v>
      </c>
      <c r="I240" s="5">
        <v>51</v>
      </c>
      <c r="J240" s="5">
        <v>4</v>
      </c>
      <c r="K240" s="5">
        <v>1</v>
      </c>
      <c r="L240" s="5">
        <v>0</v>
      </c>
      <c r="M240" s="5"/>
      <c r="N240" s="5">
        <v>1</v>
      </c>
      <c r="O240" s="5">
        <v>0</v>
      </c>
      <c r="P240" s="5">
        <v>0</v>
      </c>
      <c r="Q240" s="5">
        <v>4</v>
      </c>
      <c r="R240" s="5">
        <v>1</v>
      </c>
      <c r="S240" s="5">
        <v>0</v>
      </c>
      <c r="T240" s="5">
        <v>1</v>
      </c>
      <c r="U240" s="5">
        <v>0</v>
      </c>
      <c r="V240" s="5">
        <v>0</v>
      </c>
      <c r="W240" s="5"/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/>
      <c r="AE240" s="5"/>
      <c r="AF240" s="5"/>
      <c r="AG240" s="5"/>
      <c r="AH240" s="5"/>
      <c r="AI240" s="5"/>
      <c r="AJ240" s="5"/>
      <c r="AK240" s="15"/>
      <c r="AL240" s="15"/>
      <c r="AM240" s="15">
        <v>1</v>
      </c>
      <c r="AN240" s="15">
        <v>1</v>
      </c>
      <c r="AO240" s="15"/>
      <c r="AP240" s="15">
        <v>1</v>
      </c>
      <c r="AQ240" s="15">
        <v>1</v>
      </c>
      <c r="AR240" s="15"/>
      <c r="AS240" s="15"/>
      <c r="AT240" s="15"/>
      <c r="AU240" s="15"/>
      <c r="AV240" s="15"/>
      <c r="AW240" s="15"/>
      <c r="AX240" s="15"/>
    </row>
    <row r="241" spans="1:50">
      <c r="A241" s="5">
        <v>237</v>
      </c>
      <c r="B241" s="12" t="s">
        <v>30</v>
      </c>
      <c r="C241" s="12" t="s">
        <v>114</v>
      </c>
      <c r="D241" s="5">
        <v>28134200101</v>
      </c>
      <c r="E241" s="15" t="s">
        <v>131</v>
      </c>
      <c r="F241" s="7" t="s">
        <v>5</v>
      </c>
      <c r="G241" s="5" t="s">
        <v>4</v>
      </c>
      <c r="H241" s="5">
        <v>60</v>
      </c>
      <c r="I241" s="5">
        <v>91</v>
      </c>
      <c r="J241" s="5">
        <v>4</v>
      </c>
      <c r="K241" s="5">
        <v>1</v>
      </c>
      <c r="L241" s="5">
        <v>0</v>
      </c>
      <c r="M241" s="5"/>
      <c r="N241" s="5">
        <v>1</v>
      </c>
      <c r="O241" s="5">
        <v>1</v>
      </c>
      <c r="P241" s="5">
        <v>1</v>
      </c>
      <c r="Q241" s="5">
        <v>3</v>
      </c>
      <c r="R241" s="5">
        <v>1</v>
      </c>
      <c r="S241" s="5">
        <v>0</v>
      </c>
      <c r="T241" s="5">
        <v>1</v>
      </c>
      <c r="U241" s="5">
        <v>1</v>
      </c>
      <c r="V241" s="5">
        <v>1</v>
      </c>
      <c r="W241" s="5"/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/>
      <c r="AE241" s="5"/>
      <c r="AF241" s="5"/>
      <c r="AG241" s="5"/>
      <c r="AH241" s="5"/>
      <c r="AI241" s="5"/>
      <c r="AJ241" s="5"/>
      <c r="AK241" s="15"/>
      <c r="AL241" s="15"/>
      <c r="AM241" s="15">
        <v>1</v>
      </c>
      <c r="AN241" s="15">
        <v>1</v>
      </c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</row>
    <row r="242" spans="1:50">
      <c r="A242" s="5">
        <v>238</v>
      </c>
      <c r="B242" s="12" t="s">
        <v>30</v>
      </c>
      <c r="C242" s="12" t="s">
        <v>114</v>
      </c>
      <c r="D242" s="5">
        <v>28134200202</v>
      </c>
      <c r="E242" s="15" t="s">
        <v>130</v>
      </c>
      <c r="F242" s="7" t="s">
        <v>5</v>
      </c>
      <c r="G242" s="5" t="s">
        <v>4</v>
      </c>
      <c r="H242" s="5">
        <v>50</v>
      </c>
      <c r="I242" s="5">
        <v>61</v>
      </c>
      <c r="J242" s="5">
        <v>4</v>
      </c>
      <c r="K242" s="5">
        <v>1</v>
      </c>
      <c r="L242" s="5">
        <v>0</v>
      </c>
      <c r="M242" s="5"/>
      <c r="N242" s="5">
        <v>1</v>
      </c>
      <c r="O242" s="5">
        <v>0</v>
      </c>
      <c r="P242" s="5">
        <v>0</v>
      </c>
      <c r="Q242" s="5">
        <v>4</v>
      </c>
      <c r="R242" s="5">
        <v>1</v>
      </c>
      <c r="S242" s="5">
        <v>0</v>
      </c>
      <c r="T242" s="5">
        <v>1</v>
      </c>
      <c r="U242" s="5">
        <v>0</v>
      </c>
      <c r="V242" s="5">
        <v>0</v>
      </c>
      <c r="W242" s="5"/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/>
      <c r="AE242" s="5"/>
      <c r="AF242" s="5"/>
      <c r="AG242" s="5"/>
      <c r="AH242" s="5"/>
      <c r="AI242" s="5"/>
      <c r="AJ242" s="5"/>
      <c r="AK242" s="15"/>
      <c r="AL242" s="15"/>
      <c r="AM242" s="15">
        <v>1</v>
      </c>
      <c r="AN242" s="15">
        <v>1</v>
      </c>
      <c r="AO242" s="15"/>
      <c r="AP242" s="15">
        <v>1</v>
      </c>
      <c r="AQ242" s="15">
        <v>1</v>
      </c>
      <c r="AR242" s="15"/>
      <c r="AS242" s="15"/>
      <c r="AT242" s="15"/>
      <c r="AU242" s="15"/>
      <c r="AV242" s="15"/>
      <c r="AW242" s="15"/>
      <c r="AX242" s="15"/>
    </row>
    <row r="243" spans="1:50">
      <c r="A243" s="5">
        <v>239</v>
      </c>
      <c r="B243" s="12" t="s">
        <v>30</v>
      </c>
      <c r="C243" s="12" t="s">
        <v>114</v>
      </c>
      <c r="D243" s="5">
        <v>28134200303</v>
      </c>
      <c r="E243" s="15" t="s">
        <v>129</v>
      </c>
      <c r="F243" s="7" t="s">
        <v>5</v>
      </c>
      <c r="G243" s="5" t="s">
        <v>4</v>
      </c>
      <c r="H243" s="5">
        <v>26</v>
      </c>
      <c r="I243" s="5">
        <v>39</v>
      </c>
      <c r="J243" s="5">
        <v>2</v>
      </c>
      <c r="K243" s="5">
        <v>0</v>
      </c>
      <c r="L243" s="5">
        <v>1</v>
      </c>
      <c r="M243" s="5"/>
      <c r="N243" s="5">
        <v>1</v>
      </c>
      <c r="O243" s="5">
        <v>1</v>
      </c>
      <c r="P243" s="5">
        <v>0</v>
      </c>
      <c r="Q243" s="5">
        <v>2</v>
      </c>
      <c r="R243" s="5">
        <v>0</v>
      </c>
      <c r="S243" s="5">
        <v>1</v>
      </c>
      <c r="T243" s="5">
        <v>1</v>
      </c>
      <c r="U243" s="5">
        <v>1</v>
      </c>
      <c r="V243" s="5">
        <v>0</v>
      </c>
      <c r="W243" s="5">
        <v>1</v>
      </c>
      <c r="X243" s="5"/>
      <c r="Y243" s="5"/>
      <c r="Z243" s="5"/>
      <c r="AA243" s="5"/>
      <c r="AB243" s="5"/>
      <c r="AC243" s="5"/>
      <c r="AD243" s="5"/>
      <c r="AE243" s="5"/>
      <c r="AF243" s="5">
        <f>L243-Y243</f>
        <v>1</v>
      </c>
      <c r="AG243" s="5"/>
      <c r="AH243" s="5">
        <f>N243-AA243</f>
        <v>1</v>
      </c>
      <c r="AI243" s="5">
        <f>O243-AB243</f>
        <v>1</v>
      </c>
      <c r="AJ243" s="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</row>
    <row r="244" spans="1:50">
      <c r="A244" s="5">
        <v>240</v>
      </c>
      <c r="B244" s="12" t="s">
        <v>30</v>
      </c>
      <c r="C244" s="12" t="s">
        <v>114</v>
      </c>
      <c r="D244" s="5">
        <v>28134200602</v>
      </c>
      <c r="E244" s="15" t="s">
        <v>128</v>
      </c>
      <c r="F244" s="7" t="s">
        <v>5</v>
      </c>
      <c r="G244" s="5" t="s">
        <v>4</v>
      </c>
      <c r="H244" s="5">
        <v>61</v>
      </c>
      <c r="I244" s="5">
        <v>52</v>
      </c>
      <c r="J244" s="5">
        <v>4</v>
      </c>
      <c r="K244" s="5">
        <v>0</v>
      </c>
      <c r="L244" s="5">
        <v>1</v>
      </c>
      <c r="M244" s="5"/>
      <c r="N244" s="5">
        <v>1</v>
      </c>
      <c r="O244" s="5">
        <v>1</v>
      </c>
      <c r="P244" s="5">
        <v>1</v>
      </c>
      <c r="Q244" s="5">
        <v>4</v>
      </c>
      <c r="R244" s="5">
        <v>0</v>
      </c>
      <c r="S244" s="5">
        <v>1</v>
      </c>
      <c r="T244" s="5">
        <v>1</v>
      </c>
      <c r="U244" s="5">
        <v>1</v>
      </c>
      <c r="V244" s="5">
        <v>1</v>
      </c>
      <c r="W244" s="5"/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/>
      <c r="AE244" s="5"/>
      <c r="AF244" s="5"/>
      <c r="AG244" s="5"/>
      <c r="AH244" s="5"/>
      <c r="AI244" s="5"/>
      <c r="AJ244" s="5"/>
      <c r="AK244" s="15"/>
      <c r="AL244" s="15">
        <v>1</v>
      </c>
      <c r="AM244" s="15"/>
      <c r="AN244" s="15">
        <v>1</v>
      </c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</row>
    <row r="245" spans="1:50">
      <c r="A245" s="5">
        <v>241</v>
      </c>
      <c r="B245" s="12" t="s">
        <v>30</v>
      </c>
      <c r="C245" s="12" t="s">
        <v>114</v>
      </c>
      <c r="D245" s="5">
        <v>28134200702</v>
      </c>
      <c r="E245" s="15" t="s">
        <v>127</v>
      </c>
      <c r="F245" s="7" t="s">
        <v>5</v>
      </c>
      <c r="G245" s="5" t="s">
        <v>4</v>
      </c>
      <c r="H245" s="5">
        <v>56</v>
      </c>
      <c r="I245" s="5">
        <v>66</v>
      </c>
      <c r="J245" s="5">
        <v>4</v>
      </c>
      <c r="K245" s="5">
        <v>1</v>
      </c>
      <c r="L245" s="5">
        <v>0</v>
      </c>
      <c r="M245" s="5"/>
      <c r="N245" s="5">
        <v>1</v>
      </c>
      <c r="O245" s="5">
        <v>1</v>
      </c>
      <c r="P245" s="5">
        <v>1</v>
      </c>
      <c r="Q245" s="5">
        <v>4</v>
      </c>
      <c r="R245" s="5">
        <v>1</v>
      </c>
      <c r="S245" s="5">
        <v>0</v>
      </c>
      <c r="T245" s="5">
        <v>1</v>
      </c>
      <c r="U245" s="5">
        <v>1</v>
      </c>
      <c r="V245" s="5">
        <v>1</v>
      </c>
      <c r="W245" s="5"/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/>
      <c r="AE245" s="5"/>
      <c r="AF245" s="5"/>
      <c r="AG245" s="5"/>
      <c r="AH245" s="5"/>
      <c r="AI245" s="5"/>
      <c r="AJ245" s="5"/>
      <c r="AK245" s="15"/>
      <c r="AL245" s="15"/>
      <c r="AM245" s="15">
        <v>1</v>
      </c>
      <c r="AN245" s="15">
        <v>1</v>
      </c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</row>
    <row r="246" spans="1:50">
      <c r="A246" s="5">
        <v>242</v>
      </c>
      <c r="B246" s="12" t="s">
        <v>30</v>
      </c>
      <c r="C246" s="12" t="s">
        <v>114</v>
      </c>
      <c r="D246" s="5">
        <v>28134202702</v>
      </c>
      <c r="E246" s="15" t="s">
        <v>126</v>
      </c>
      <c r="F246" s="7" t="s">
        <v>5</v>
      </c>
      <c r="G246" s="5" t="s">
        <v>4</v>
      </c>
      <c r="H246" s="5">
        <v>82</v>
      </c>
      <c r="I246" s="5">
        <v>103</v>
      </c>
      <c r="J246" s="5">
        <v>7</v>
      </c>
      <c r="K246" s="5">
        <v>1</v>
      </c>
      <c r="L246" s="5">
        <v>0</v>
      </c>
      <c r="M246" s="5"/>
      <c r="N246" s="5">
        <v>1</v>
      </c>
      <c r="O246" s="5">
        <v>0</v>
      </c>
      <c r="P246" s="5">
        <v>0</v>
      </c>
      <c r="Q246" s="5">
        <v>3</v>
      </c>
      <c r="R246" s="5">
        <v>1</v>
      </c>
      <c r="S246" s="5">
        <v>0</v>
      </c>
      <c r="T246" s="5">
        <v>1</v>
      </c>
      <c r="U246" s="5">
        <v>0</v>
      </c>
      <c r="V246" s="5">
        <v>0</v>
      </c>
      <c r="W246" s="5"/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/>
      <c r="AE246" s="5"/>
      <c r="AF246" s="5"/>
      <c r="AG246" s="5"/>
      <c r="AH246" s="5"/>
      <c r="AI246" s="5"/>
      <c r="AJ246" s="5"/>
      <c r="AK246" s="15"/>
      <c r="AL246" s="15"/>
      <c r="AM246" s="15">
        <v>1</v>
      </c>
      <c r="AN246" s="15">
        <v>1</v>
      </c>
      <c r="AO246" s="15"/>
      <c r="AP246" s="15">
        <v>1</v>
      </c>
      <c r="AQ246" s="15">
        <v>1</v>
      </c>
      <c r="AR246" s="15"/>
      <c r="AS246" s="15"/>
      <c r="AT246" s="15"/>
      <c r="AU246" s="15"/>
      <c r="AV246" s="15"/>
      <c r="AW246" s="15"/>
      <c r="AX246" s="15"/>
    </row>
    <row r="247" spans="1:50">
      <c r="A247" s="5">
        <v>243</v>
      </c>
      <c r="B247" s="12" t="s">
        <v>30</v>
      </c>
      <c r="C247" s="12" t="s">
        <v>114</v>
      </c>
      <c r="D247" s="5">
        <v>28134202804</v>
      </c>
      <c r="E247" s="15" t="s">
        <v>125</v>
      </c>
      <c r="F247" s="7" t="s">
        <v>5</v>
      </c>
      <c r="G247" s="5" t="s">
        <v>4</v>
      </c>
      <c r="H247" s="5">
        <v>95</v>
      </c>
      <c r="I247" s="5">
        <v>67</v>
      </c>
      <c r="J247" s="5">
        <v>6</v>
      </c>
      <c r="K247" s="5">
        <v>1</v>
      </c>
      <c r="L247" s="5">
        <v>0</v>
      </c>
      <c r="M247" s="5"/>
      <c r="N247" s="5">
        <v>1</v>
      </c>
      <c r="O247" s="5">
        <v>1</v>
      </c>
      <c r="P247" s="5">
        <v>1</v>
      </c>
      <c r="Q247" s="5">
        <v>3</v>
      </c>
      <c r="R247" s="5">
        <v>1</v>
      </c>
      <c r="S247" s="5">
        <v>0</v>
      </c>
      <c r="T247" s="5">
        <v>1</v>
      </c>
      <c r="U247" s="5">
        <v>1</v>
      </c>
      <c r="V247" s="5">
        <v>1</v>
      </c>
      <c r="W247" s="5"/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/>
      <c r="AE247" s="5"/>
      <c r="AF247" s="5"/>
      <c r="AG247" s="5"/>
      <c r="AH247" s="5"/>
      <c r="AI247" s="5"/>
      <c r="AJ247" s="5"/>
      <c r="AK247" s="15"/>
      <c r="AL247" s="15"/>
      <c r="AM247" s="15">
        <v>1</v>
      </c>
      <c r="AN247" s="15">
        <v>1</v>
      </c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</row>
    <row r="248" spans="1:50">
      <c r="A248" s="5">
        <v>244</v>
      </c>
      <c r="B248" s="12" t="s">
        <v>30</v>
      </c>
      <c r="C248" s="12" t="s">
        <v>114</v>
      </c>
      <c r="D248" s="5">
        <v>28134202805</v>
      </c>
      <c r="E248" s="15" t="s">
        <v>124</v>
      </c>
      <c r="F248" s="7" t="s">
        <v>5</v>
      </c>
      <c r="G248" s="5" t="s">
        <v>4</v>
      </c>
      <c r="H248" s="5">
        <v>38</v>
      </c>
      <c r="I248" s="5">
        <v>58</v>
      </c>
      <c r="J248" s="5">
        <v>2</v>
      </c>
      <c r="K248" s="5">
        <v>0</v>
      </c>
      <c r="L248" s="5">
        <v>1</v>
      </c>
      <c r="M248" s="5"/>
      <c r="N248" s="5">
        <v>1</v>
      </c>
      <c r="O248" s="5">
        <v>1</v>
      </c>
      <c r="P248" s="5">
        <v>1</v>
      </c>
      <c r="Q248" s="5">
        <v>2</v>
      </c>
      <c r="R248" s="5">
        <v>0</v>
      </c>
      <c r="S248" s="5">
        <v>1</v>
      </c>
      <c r="T248" s="5">
        <v>1</v>
      </c>
      <c r="U248" s="5">
        <v>1</v>
      </c>
      <c r="V248" s="5">
        <v>1</v>
      </c>
      <c r="W248" s="5"/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/>
      <c r="AE248" s="5"/>
      <c r="AF248" s="5"/>
      <c r="AG248" s="5"/>
      <c r="AH248" s="5"/>
      <c r="AI248" s="5"/>
      <c r="AJ248" s="5"/>
      <c r="AK248" s="15"/>
      <c r="AL248" s="15">
        <v>1</v>
      </c>
      <c r="AM248" s="15"/>
      <c r="AN248" s="15">
        <v>1</v>
      </c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</row>
    <row r="249" spans="1:50">
      <c r="A249" s="5">
        <v>245</v>
      </c>
      <c r="B249" s="12" t="s">
        <v>30</v>
      </c>
      <c r="C249" s="12" t="s">
        <v>114</v>
      </c>
      <c r="D249" s="5">
        <v>28134202806</v>
      </c>
      <c r="E249" s="15" t="s">
        <v>123</v>
      </c>
      <c r="F249" s="7" t="s">
        <v>5</v>
      </c>
      <c r="G249" s="5" t="s">
        <v>4</v>
      </c>
      <c r="H249" s="5">
        <v>147</v>
      </c>
      <c r="I249" s="5">
        <v>95</v>
      </c>
      <c r="J249" s="5">
        <v>7</v>
      </c>
      <c r="K249" s="5">
        <v>1</v>
      </c>
      <c r="L249" s="5">
        <v>0</v>
      </c>
      <c r="M249" s="5"/>
      <c r="N249" s="5">
        <v>1</v>
      </c>
      <c r="O249" s="5">
        <v>1</v>
      </c>
      <c r="P249" s="5">
        <v>1</v>
      </c>
      <c r="Q249" s="5">
        <v>2</v>
      </c>
      <c r="R249" s="5">
        <v>1</v>
      </c>
      <c r="S249" s="5">
        <v>0</v>
      </c>
      <c r="T249" s="5">
        <v>1</v>
      </c>
      <c r="U249" s="5">
        <v>1</v>
      </c>
      <c r="V249" s="5">
        <v>1</v>
      </c>
      <c r="W249" s="5"/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/>
      <c r="AE249" s="5"/>
      <c r="AF249" s="5"/>
      <c r="AG249" s="5"/>
      <c r="AH249" s="5"/>
      <c r="AI249" s="5"/>
      <c r="AJ249" s="5"/>
      <c r="AK249" s="15"/>
      <c r="AL249" s="15"/>
      <c r="AM249" s="15">
        <v>1</v>
      </c>
      <c r="AN249" s="15">
        <v>1</v>
      </c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</row>
    <row r="250" spans="1:50">
      <c r="A250" s="5">
        <v>246</v>
      </c>
      <c r="B250" s="12" t="s">
        <v>30</v>
      </c>
      <c r="C250" s="12" t="s">
        <v>114</v>
      </c>
      <c r="D250" s="5">
        <v>28134202807</v>
      </c>
      <c r="E250" s="15" t="s">
        <v>122</v>
      </c>
      <c r="F250" s="7" t="s">
        <v>5</v>
      </c>
      <c r="G250" s="5" t="s">
        <v>4</v>
      </c>
      <c r="H250" s="5">
        <v>58</v>
      </c>
      <c r="I250" s="5">
        <v>40</v>
      </c>
      <c r="J250" s="5">
        <v>5</v>
      </c>
      <c r="K250" s="5">
        <v>1</v>
      </c>
      <c r="L250" s="5">
        <v>0</v>
      </c>
      <c r="M250" s="5"/>
      <c r="N250" s="5">
        <v>1</v>
      </c>
      <c r="O250" s="5">
        <v>0</v>
      </c>
      <c r="P250" s="5">
        <v>0</v>
      </c>
      <c r="Q250" s="5">
        <v>4</v>
      </c>
      <c r="R250" s="5">
        <v>1</v>
      </c>
      <c r="S250" s="5">
        <v>0</v>
      </c>
      <c r="T250" s="5">
        <v>1</v>
      </c>
      <c r="U250" s="5">
        <v>0</v>
      </c>
      <c r="V250" s="5">
        <v>0</v>
      </c>
      <c r="W250" s="5"/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/>
      <c r="AE250" s="5"/>
      <c r="AF250" s="5"/>
      <c r="AG250" s="5"/>
      <c r="AH250" s="5"/>
      <c r="AI250" s="5"/>
      <c r="AJ250" s="5"/>
      <c r="AK250" s="15"/>
      <c r="AL250" s="15"/>
      <c r="AM250" s="15">
        <v>1</v>
      </c>
      <c r="AN250" s="15">
        <v>1</v>
      </c>
      <c r="AO250" s="15"/>
      <c r="AP250" s="15">
        <v>1</v>
      </c>
      <c r="AQ250" s="15">
        <v>1</v>
      </c>
      <c r="AR250" s="15"/>
      <c r="AS250" s="15"/>
      <c r="AT250" s="15"/>
      <c r="AU250" s="15"/>
      <c r="AV250" s="15"/>
      <c r="AW250" s="15"/>
      <c r="AX250" s="15"/>
    </row>
    <row r="251" spans="1:50">
      <c r="A251" s="5">
        <v>247</v>
      </c>
      <c r="B251" s="12" t="s">
        <v>108</v>
      </c>
      <c r="C251" s="12" t="s">
        <v>114</v>
      </c>
      <c r="D251" s="5">
        <v>28134301101</v>
      </c>
      <c r="E251" s="15" t="s">
        <v>121</v>
      </c>
      <c r="F251" s="7" t="s">
        <v>5</v>
      </c>
      <c r="G251" s="5" t="s">
        <v>4</v>
      </c>
      <c r="H251" s="5">
        <v>83</v>
      </c>
      <c r="I251" s="5">
        <v>76</v>
      </c>
      <c r="J251" s="5">
        <v>5</v>
      </c>
      <c r="K251" s="5">
        <v>1</v>
      </c>
      <c r="L251" s="5">
        <v>0</v>
      </c>
      <c r="M251" s="5"/>
      <c r="N251" s="5">
        <v>1</v>
      </c>
      <c r="O251" s="5">
        <v>1</v>
      </c>
      <c r="P251" s="5">
        <v>1</v>
      </c>
      <c r="Q251" s="5">
        <v>5</v>
      </c>
      <c r="R251" s="5">
        <v>1</v>
      </c>
      <c r="S251" s="5">
        <v>0</v>
      </c>
      <c r="T251" s="5">
        <v>1</v>
      </c>
      <c r="U251" s="5">
        <v>1</v>
      </c>
      <c r="V251" s="5">
        <v>1</v>
      </c>
      <c r="W251" s="5"/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/>
      <c r="AE251" s="5"/>
      <c r="AF251" s="5"/>
      <c r="AG251" s="5"/>
      <c r="AH251" s="5"/>
      <c r="AI251" s="5"/>
      <c r="AJ251" s="5"/>
      <c r="AK251" s="15"/>
      <c r="AL251" s="15"/>
      <c r="AM251" s="15">
        <v>1</v>
      </c>
      <c r="AN251" s="15">
        <v>1</v>
      </c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</row>
    <row r="252" spans="1:50">
      <c r="A252" s="5">
        <v>248</v>
      </c>
      <c r="B252" s="12" t="s">
        <v>108</v>
      </c>
      <c r="C252" s="12" t="s">
        <v>114</v>
      </c>
      <c r="D252" s="5">
        <v>28134301203</v>
      </c>
      <c r="E252" s="15" t="s">
        <v>120</v>
      </c>
      <c r="F252" s="7" t="s">
        <v>5</v>
      </c>
      <c r="G252" s="5" t="s">
        <v>4</v>
      </c>
      <c r="H252" s="5">
        <v>39</v>
      </c>
      <c r="I252" s="5">
        <v>29</v>
      </c>
      <c r="J252" s="5">
        <v>3</v>
      </c>
      <c r="K252" s="5">
        <v>1</v>
      </c>
      <c r="L252" s="5">
        <v>0</v>
      </c>
      <c r="M252" s="5"/>
      <c r="N252" s="5">
        <v>1</v>
      </c>
      <c r="O252" s="5">
        <v>1</v>
      </c>
      <c r="P252" s="5">
        <v>1</v>
      </c>
      <c r="Q252" s="5">
        <v>3</v>
      </c>
      <c r="R252" s="5">
        <v>1</v>
      </c>
      <c r="S252" s="5">
        <v>0</v>
      </c>
      <c r="T252" s="5">
        <v>1</v>
      </c>
      <c r="U252" s="5">
        <v>1</v>
      </c>
      <c r="V252" s="5">
        <v>1</v>
      </c>
      <c r="W252" s="5">
        <v>1</v>
      </c>
      <c r="X252" s="5"/>
      <c r="Y252" s="5"/>
      <c r="Z252" s="5"/>
      <c r="AA252" s="5"/>
      <c r="AB252" s="5"/>
      <c r="AC252" s="5"/>
      <c r="AD252" s="5"/>
      <c r="AE252" s="5">
        <f>K252-X252</f>
        <v>1</v>
      </c>
      <c r="AF252" s="5"/>
      <c r="AG252" s="5"/>
      <c r="AH252" s="5">
        <f t="shared" ref="AH252:AJ255" si="7">N252-AA252</f>
        <v>1</v>
      </c>
      <c r="AI252" s="5">
        <f t="shared" si="7"/>
        <v>1</v>
      </c>
      <c r="AJ252" s="5">
        <f t="shared" si="7"/>
        <v>1</v>
      </c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</row>
    <row r="253" spans="1:50">
      <c r="A253" s="5">
        <v>249</v>
      </c>
      <c r="B253" s="12" t="s">
        <v>108</v>
      </c>
      <c r="C253" s="12" t="s">
        <v>114</v>
      </c>
      <c r="D253" s="5">
        <v>28134301701</v>
      </c>
      <c r="E253" s="15" t="s">
        <v>119</v>
      </c>
      <c r="F253" s="7" t="s">
        <v>5</v>
      </c>
      <c r="G253" s="5" t="s">
        <v>0</v>
      </c>
      <c r="H253" s="5">
        <v>29</v>
      </c>
      <c r="I253" s="5">
        <v>10</v>
      </c>
      <c r="J253" s="5">
        <v>2</v>
      </c>
      <c r="K253" s="5">
        <v>0</v>
      </c>
      <c r="L253" s="5">
        <v>1</v>
      </c>
      <c r="M253" s="5"/>
      <c r="N253" s="5">
        <v>1</v>
      </c>
      <c r="O253" s="5">
        <v>1</v>
      </c>
      <c r="P253" s="5">
        <v>1</v>
      </c>
      <c r="Q253" s="5">
        <v>2</v>
      </c>
      <c r="R253" s="5">
        <v>0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/>
      <c r="Y253" s="5"/>
      <c r="Z253" s="5"/>
      <c r="AA253" s="5"/>
      <c r="AB253" s="5"/>
      <c r="AC253" s="5"/>
      <c r="AD253" s="5"/>
      <c r="AE253" s="5"/>
      <c r="AF253" s="5">
        <f>L253-Y253</f>
        <v>1</v>
      </c>
      <c r="AG253" s="5"/>
      <c r="AH253" s="5">
        <f t="shared" si="7"/>
        <v>1</v>
      </c>
      <c r="AI253" s="5">
        <f t="shared" si="7"/>
        <v>1</v>
      </c>
      <c r="AJ253" s="5">
        <f t="shared" si="7"/>
        <v>1</v>
      </c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</row>
    <row r="254" spans="1:50">
      <c r="A254" s="5">
        <v>250</v>
      </c>
      <c r="B254" s="12" t="s">
        <v>108</v>
      </c>
      <c r="C254" s="12" t="s">
        <v>114</v>
      </c>
      <c r="D254" s="5">
        <v>28134302302</v>
      </c>
      <c r="E254" s="15" t="s">
        <v>118</v>
      </c>
      <c r="F254" s="7" t="s">
        <v>5</v>
      </c>
      <c r="G254" s="5" t="s">
        <v>0</v>
      </c>
      <c r="H254" s="5">
        <v>39</v>
      </c>
      <c r="I254" s="5">
        <v>10</v>
      </c>
      <c r="J254" s="5">
        <v>2</v>
      </c>
      <c r="K254" s="5">
        <v>1</v>
      </c>
      <c r="L254" s="5">
        <v>0</v>
      </c>
      <c r="M254" s="5"/>
      <c r="N254" s="5">
        <v>1</v>
      </c>
      <c r="O254" s="5">
        <v>1</v>
      </c>
      <c r="P254" s="5">
        <v>1</v>
      </c>
      <c r="Q254" s="5">
        <v>2</v>
      </c>
      <c r="R254" s="5">
        <v>1</v>
      </c>
      <c r="S254" s="5">
        <v>0</v>
      </c>
      <c r="T254" s="5">
        <v>1</v>
      </c>
      <c r="U254" s="5">
        <v>1</v>
      </c>
      <c r="V254" s="5">
        <v>1</v>
      </c>
      <c r="W254" s="5">
        <v>1</v>
      </c>
      <c r="X254" s="5"/>
      <c r="Y254" s="5"/>
      <c r="Z254" s="5"/>
      <c r="AA254" s="5"/>
      <c r="AB254" s="5"/>
      <c r="AC254" s="5"/>
      <c r="AD254" s="5"/>
      <c r="AE254" s="5">
        <f>K254-X254</f>
        <v>1</v>
      </c>
      <c r="AF254" s="5"/>
      <c r="AG254" s="5"/>
      <c r="AH254" s="5">
        <f t="shared" si="7"/>
        <v>1</v>
      </c>
      <c r="AI254" s="5">
        <f t="shared" si="7"/>
        <v>1</v>
      </c>
      <c r="AJ254" s="5">
        <f t="shared" si="7"/>
        <v>1</v>
      </c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</row>
    <row r="255" spans="1:50">
      <c r="A255" s="5">
        <v>251</v>
      </c>
      <c r="B255" s="12" t="s">
        <v>108</v>
      </c>
      <c r="C255" s="12" t="s">
        <v>114</v>
      </c>
      <c r="D255" s="5">
        <v>28134302503</v>
      </c>
      <c r="E255" s="15" t="s">
        <v>117</v>
      </c>
      <c r="F255" s="7" t="s">
        <v>5</v>
      </c>
      <c r="G255" s="5" t="s">
        <v>4</v>
      </c>
      <c r="H255" s="5">
        <v>34</v>
      </c>
      <c r="I255" s="5">
        <v>32</v>
      </c>
      <c r="J255" s="5">
        <v>3</v>
      </c>
      <c r="K255" s="5">
        <v>0</v>
      </c>
      <c r="L255" s="5">
        <v>1</v>
      </c>
      <c r="M255" s="5"/>
      <c r="N255" s="5">
        <v>1</v>
      </c>
      <c r="O255" s="5">
        <v>1</v>
      </c>
      <c r="P255" s="5">
        <v>1</v>
      </c>
      <c r="Q255" s="5">
        <v>3</v>
      </c>
      <c r="R255" s="5">
        <v>0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/>
      <c r="Y255" s="5"/>
      <c r="Z255" s="5"/>
      <c r="AA255" s="5"/>
      <c r="AB255" s="5"/>
      <c r="AC255" s="5"/>
      <c r="AD255" s="5"/>
      <c r="AE255" s="5"/>
      <c r="AF255" s="5">
        <f>L255-Y255</f>
        <v>1</v>
      </c>
      <c r="AG255" s="5"/>
      <c r="AH255" s="5">
        <f t="shared" si="7"/>
        <v>1</v>
      </c>
      <c r="AI255" s="5">
        <f t="shared" si="7"/>
        <v>1</v>
      </c>
      <c r="AJ255" s="5">
        <f t="shared" si="7"/>
        <v>1</v>
      </c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</row>
    <row r="256" spans="1:50">
      <c r="A256" s="5">
        <v>252</v>
      </c>
      <c r="B256" s="12" t="s">
        <v>108</v>
      </c>
      <c r="C256" s="12" t="s">
        <v>114</v>
      </c>
      <c r="D256" s="5">
        <v>28134302601</v>
      </c>
      <c r="E256" s="15" t="s">
        <v>116</v>
      </c>
      <c r="F256" s="7" t="s">
        <v>5</v>
      </c>
      <c r="G256" s="5" t="s">
        <v>4</v>
      </c>
      <c r="H256" s="5">
        <v>59</v>
      </c>
      <c r="I256" s="5">
        <v>78</v>
      </c>
      <c r="J256" s="5">
        <v>3</v>
      </c>
      <c r="K256" s="5">
        <v>0</v>
      </c>
      <c r="L256" s="5">
        <v>1</v>
      </c>
      <c r="M256" s="5"/>
      <c r="N256" s="5">
        <v>1</v>
      </c>
      <c r="O256" s="5">
        <v>1</v>
      </c>
      <c r="P256" s="5">
        <v>1</v>
      </c>
      <c r="Q256" s="5">
        <v>3</v>
      </c>
      <c r="R256" s="5">
        <v>0</v>
      </c>
      <c r="S256" s="5">
        <v>1</v>
      </c>
      <c r="T256" s="5">
        <v>1</v>
      </c>
      <c r="U256" s="5">
        <v>1</v>
      </c>
      <c r="V256" s="5">
        <v>1</v>
      </c>
      <c r="W256" s="5"/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/>
      <c r="AE256" s="5"/>
      <c r="AF256" s="5"/>
      <c r="AG256" s="5"/>
      <c r="AH256" s="5"/>
      <c r="AI256" s="5"/>
      <c r="AJ256" s="5"/>
      <c r="AK256" s="15"/>
      <c r="AL256" s="15">
        <v>1</v>
      </c>
      <c r="AM256" s="15"/>
      <c r="AN256" s="15">
        <v>1</v>
      </c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</row>
    <row r="257" spans="1:50">
      <c r="A257" s="5">
        <v>253</v>
      </c>
      <c r="B257" s="12" t="s">
        <v>108</v>
      </c>
      <c r="C257" s="12" t="s">
        <v>114</v>
      </c>
      <c r="D257" s="5">
        <v>28134302702</v>
      </c>
      <c r="E257" s="15" t="s">
        <v>115</v>
      </c>
      <c r="F257" s="7" t="s">
        <v>5</v>
      </c>
      <c r="G257" s="5" t="s">
        <v>4</v>
      </c>
      <c r="H257" s="5">
        <v>36</v>
      </c>
      <c r="I257" s="5">
        <v>35</v>
      </c>
      <c r="J257" s="5">
        <v>3</v>
      </c>
      <c r="K257" s="5">
        <v>1</v>
      </c>
      <c r="L257" s="5">
        <v>0</v>
      </c>
      <c r="M257" s="5"/>
      <c r="N257" s="5">
        <v>1</v>
      </c>
      <c r="O257" s="5">
        <v>0</v>
      </c>
      <c r="P257" s="5">
        <v>0</v>
      </c>
      <c r="Q257" s="5">
        <v>2</v>
      </c>
      <c r="R257" s="5">
        <v>1</v>
      </c>
      <c r="S257" s="5">
        <v>0</v>
      </c>
      <c r="T257" s="5">
        <v>1</v>
      </c>
      <c r="U257" s="5">
        <v>0</v>
      </c>
      <c r="V257" s="5">
        <v>0</v>
      </c>
      <c r="W257" s="5">
        <v>1</v>
      </c>
      <c r="X257" s="5"/>
      <c r="Y257" s="5"/>
      <c r="Z257" s="5"/>
      <c r="AA257" s="5"/>
      <c r="AB257" s="5"/>
      <c r="AC257" s="5"/>
      <c r="AD257" s="5"/>
      <c r="AE257" s="5">
        <f>K257-X257</f>
        <v>1</v>
      </c>
      <c r="AF257" s="5"/>
      <c r="AG257" s="5"/>
      <c r="AH257" s="5">
        <f>N257-AA257</f>
        <v>1</v>
      </c>
      <c r="AI257" s="5"/>
      <c r="AJ257" s="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</row>
    <row r="258" spans="1:50">
      <c r="A258" s="5">
        <v>254</v>
      </c>
      <c r="B258" s="12" t="s">
        <v>108</v>
      </c>
      <c r="C258" s="12" t="s">
        <v>114</v>
      </c>
      <c r="D258" s="5">
        <v>28134302804</v>
      </c>
      <c r="E258" s="15" t="s">
        <v>113</v>
      </c>
      <c r="F258" s="7" t="s">
        <v>5</v>
      </c>
      <c r="G258" s="5" t="s">
        <v>4</v>
      </c>
      <c r="H258" s="5">
        <v>57</v>
      </c>
      <c r="I258" s="5">
        <v>22</v>
      </c>
      <c r="J258" s="5">
        <v>2</v>
      </c>
      <c r="K258" s="5">
        <v>1</v>
      </c>
      <c r="L258" s="5">
        <v>0</v>
      </c>
      <c r="M258" s="5"/>
      <c r="N258" s="5">
        <v>1</v>
      </c>
      <c r="O258" s="5">
        <v>0</v>
      </c>
      <c r="P258" s="5">
        <v>0</v>
      </c>
      <c r="Q258" s="5">
        <v>2</v>
      </c>
      <c r="R258" s="5">
        <v>1</v>
      </c>
      <c r="S258" s="5">
        <v>0</v>
      </c>
      <c r="T258" s="5">
        <v>1</v>
      </c>
      <c r="U258" s="5">
        <v>0</v>
      </c>
      <c r="V258" s="5">
        <v>0</v>
      </c>
      <c r="W258" s="5">
        <v>1</v>
      </c>
      <c r="X258" s="5"/>
      <c r="Y258" s="5"/>
      <c r="Z258" s="5"/>
      <c r="AA258" s="5"/>
      <c r="AB258" s="5"/>
      <c r="AC258" s="5"/>
      <c r="AD258" s="5"/>
      <c r="AE258" s="5">
        <f>K258-X258</f>
        <v>1</v>
      </c>
      <c r="AF258" s="5"/>
      <c r="AG258" s="5"/>
      <c r="AH258" s="5">
        <f>N258-AA258</f>
        <v>1</v>
      </c>
      <c r="AI258" s="5"/>
      <c r="AJ258" s="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</row>
    <row r="259" spans="1:50">
      <c r="A259" s="5"/>
      <c r="B259" s="12"/>
      <c r="C259" s="12"/>
      <c r="D259" s="5"/>
      <c r="E259" s="15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31"/>
      <c r="X259" s="31"/>
      <c r="AE259" s="16">
        <f t="shared" ref="AE259:AQ259" si="8">SUM(AE5:AE258)</f>
        <v>89</v>
      </c>
      <c r="AF259" s="16">
        <f t="shared" si="8"/>
        <v>15</v>
      </c>
      <c r="AG259" s="16">
        <f t="shared" si="8"/>
        <v>0</v>
      </c>
      <c r="AH259" s="16">
        <f t="shared" si="8"/>
        <v>99</v>
      </c>
      <c r="AI259" s="16">
        <f t="shared" si="8"/>
        <v>30</v>
      </c>
      <c r="AJ259" s="16">
        <f t="shared" si="8"/>
        <v>29</v>
      </c>
      <c r="AK259" s="3">
        <f t="shared" si="8"/>
        <v>0</v>
      </c>
      <c r="AL259" s="3">
        <f t="shared" si="8"/>
        <v>37</v>
      </c>
      <c r="AM259" s="3">
        <f t="shared" si="8"/>
        <v>88</v>
      </c>
      <c r="AN259" s="3">
        <f t="shared" si="8"/>
        <v>125</v>
      </c>
      <c r="AO259" s="3">
        <f t="shared" si="8"/>
        <v>9</v>
      </c>
      <c r="AP259" s="3">
        <f t="shared" si="8"/>
        <v>103</v>
      </c>
      <c r="AQ259" s="3">
        <f t="shared" si="8"/>
        <v>104</v>
      </c>
    </row>
    <row r="260" spans="1:50" s="24" customFormat="1">
      <c r="A260" s="30"/>
      <c r="B260" s="29"/>
      <c r="C260" s="29"/>
      <c r="D260" s="27"/>
      <c r="E260" s="30"/>
      <c r="F260" s="28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6"/>
      <c r="X260" s="26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</row>
    <row r="261" spans="1:50">
      <c r="A261" s="15"/>
      <c r="B261" s="12"/>
      <c r="C261" s="12"/>
      <c r="D261" s="5"/>
      <c r="E261" s="15"/>
      <c r="F261" s="23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50">
      <c r="A262" s="5">
        <v>40</v>
      </c>
      <c r="B262" s="19" t="s">
        <v>112</v>
      </c>
      <c r="C262" s="19"/>
      <c r="D262" s="22">
        <v>28130602903</v>
      </c>
      <c r="E262" s="21" t="s">
        <v>111</v>
      </c>
      <c r="F262" s="15" t="s">
        <v>110</v>
      </c>
      <c r="G262" s="5" t="s">
        <v>0</v>
      </c>
      <c r="H262" s="13">
        <v>30</v>
      </c>
      <c r="I262" s="13">
        <v>0</v>
      </c>
      <c r="J262" s="5"/>
      <c r="K262" s="5"/>
      <c r="L262" s="5"/>
      <c r="M262" s="5"/>
      <c r="N262" s="5">
        <v>1</v>
      </c>
      <c r="O262" s="5"/>
      <c r="P262" s="5"/>
      <c r="Q262" s="5"/>
      <c r="R262" s="5"/>
      <c r="S262" s="5"/>
      <c r="T262" s="5">
        <v>0</v>
      </c>
      <c r="U262" s="5"/>
      <c r="V262" s="5"/>
      <c r="W262" s="7"/>
      <c r="X262" s="7"/>
      <c r="AE262" s="5"/>
      <c r="AF262" s="5"/>
      <c r="AG262" s="5"/>
      <c r="AH262" s="5">
        <v>1</v>
      </c>
      <c r="AI262" s="5"/>
      <c r="AJ262" s="5"/>
    </row>
    <row r="263" spans="1:50">
      <c r="A263" s="5">
        <v>338</v>
      </c>
      <c r="B263" s="12" t="s">
        <v>108</v>
      </c>
      <c r="C263" s="12"/>
      <c r="D263" s="5">
        <v>28134301402</v>
      </c>
      <c r="E263" s="15" t="s">
        <v>109</v>
      </c>
      <c r="F263" s="7" t="s">
        <v>5</v>
      </c>
      <c r="G263" s="5" t="s">
        <v>0</v>
      </c>
      <c r="H263" s="5">
        <v>13</v>
      </c>
      <c r="I263" s="5">
        <v>0</v>
      </c>
      <c r="J263" s="5">
        <v>1</v>
      </c>
      <c r="K263" s="5">
        <v>0</v>
      </c>
      <c r="L263" s="5">
        <v>1</v>
      </c>
      <c r="M263" s="5"/>
      <c r="N263" s="5">
        <v>1</v>
      </c>
      <c r="O263" s="5">
        <v>1</v>
      </c>
      <c r="P263" s="5">
        <v>1</v>
      </c>
      <c r="Q263" s="5">
        <v>1</v>
      </c>
      <c r="R263" s="18">
        <v>0</v>
      </c>
      <c r="S263" s="18">
        <v>0</v>
      </c>
      <c r="T263" s="18">
        <v>1</v>
      </c>
      <c r="U263" s="18">
        <v>1</v>
      </c>
      <c r="V263" s="18">
        <v>1</v>
      </c>
      <c r="W263" s="7"/>
      <c r="X263" s="7"/>
      <c r="AE263" s="5">
        <v>0</v>
      </c>
      <c r="AF263" s="5">
        <v>1</v>
      </c>
      <c r="AG263" s="5"/>
      <c r="AH263" s="5">
        <v>1</v>
      </c>
      <c r="AI263" s="5">
        <v>1</v>
      </c>
      <c r="AJ263" s="5">
        <v>1</v>
      </c>
    </row>
    <row r="264" spans="1:50">
      <c r="A264" s="5">
        <v>345</v>
      </c>
      <c r="B264" s="12" t="s">
        <v>108</v>
      </c>
      <c r="C264" s="12"/>
      <c r="D264" s="5">
        <v>28134303201</v>
      </c>
      <c r="E264" s="15" t="s">
        <v>107</v>
      </c>
      <c r="F264" s="7" t="s">
        <v>5</v>
      </c>
      <c r="G264" s="5" t="s">
        <v>0</v>
      </c>
      <c r="H264" s="5">
        <v>18</v>
      </c>
      <c r="I264" s="5">
        <v>0</v>
      </c>
      <c r="J264" s="5">
        <v>2</v>
      </c>
      <c r="K264" s="5">
        <v>1</v>
      </c>
      <c r="L264" s="5">
        <v>0</v>
      </c>
      <c r="M264" s="5"/>
      <c r="N264" s="5">
        <v>1</v>
      </c>
      <c r="O264" s="5">
        <v>1</v>
      </c>
      <c r="P264" s="5">
        <v>1</v>
      </c>
      <c r="Q264" s="5">
        <v>2</v>
      </c>
      <c r="R264" s="18">
        <v>1</v>
      </c>
      <c r="S264" s="18">
        <v>0</v>
      </c>
      <c r="T264" s="18">
        <v>1</v>
      </c>
      <c r="U264" s="18">
        <v>1</v>
      </c>
      <c r="V264" s="18">
        <v>1</v>
      </c>
      <c r="W264" s="7"/>
      <c r="X264" s="7"/>
      <c r="AE264" s="5">
        <v>1</v>
      </c>
      <c r="AF264" s="5">
        <v>0</v>
      </c>
      <c r="AG264" s="5"/>
      <c r="AH264" s="5">
        <v>1</v>
      </c>
      <c r="AI264" s="5">
        <v>1</v>
      </c>
      <c r="AJ264" s="5">
        <v>1</v>
      </c>
    </row>
    <row r="265" spans="1:50">
      <c r="A265" s="5">
        <v>167</v>
      </c>
      <c r="B265" s="8" t="s">
        <v>106</v>
      </c>
      <c r="C265" s="8"/>
      <c r="D265" s="7">
        <v>28132000701</v>
      </c>
      <c r="E265" s="23" t="s">
        <v>105</v>
      </c>
      <c r="F265" s="7" t="s">
        <v>5</v>
      </c>
      <c r="G265" s="7" t="s">
        <v>0</v>
      </c>
      <c r="H265" s="7">
        <v>25</v>
      </c>
      <c r="I265" s="7">
        <v>0</v>
      </c>
      <c r="J265" s="7">
        <v>3</v>
      </c>
      <c r="K265" s="7">
        <v>0</v>
      </c>
      <c r="L265" s="7">
        <v>0</v>
      </c>
      <c r="M265" s="7"/>
      <c r="N265" s="7">
        <v>0</v>
      </c>
      <c r="O265" s="7">
        <v>0</v>
      </c>
      <c r="P265" s="7">
        <v>0</v>
      </c>
      <c r="Q265" s="7">
        <v>3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7"/>
      <c r="X265" s="7"/>
      <c r="AE265" s="7">
        <v>0</v>
      </c>
      <c r="AF265" s="7">
        <v>0</v>
      </c>
      <c r="AG265" s="7"/>
      <c r="AH265" s="7">
        <v>0</v>
      </c>
      <c r="AI265" s="7">
        <v>0</v>
      </c>
      <c r="AJ265" s="7">
        <v>0</v>
      </c>
    </row>
    <row r="266" spans="1:50">
      <c r="A266" s="5">
        <v>229</v>
      </c>
      <c r="B266" s="12" t="s">
        <v>104</v>
      </c>
      <c r="C266" s="12"/>
      <c r="D266" s="5">
        <v>28132800802</v>
      </c>
      <c r="E266" s="15" t="s">
        <v>103</v>
      </c>
      <c r="F266" s="7" t="s">
        <v>5</v>
      </c>
      <c r="G266" s="5" t="s">
        <v>0</v>
      </c>
      <c r="H266" s="5">
        <v>188</v>
      </c>
      <c r="I266" s="5">
        <v>0</v>
      </c>
      <c r="J266" s="5">
        <v>7</v>
      </c>
      <c r="K266" s="5">
        <v>0</v>
      </c>
      <c r="L266" s="5">
        <v>1</v>
      </c>
      <c r="M266" s="5"/>
      <c r="N266" s="5">
        <v>1</v>
      </c>
      <c r="O266" s="5">
        <v>0</v>
      </c>
      <c r="P266" s="5">
        <v>0</v>
      </c>
      <c r="Q266" s="5">
        <f>J266</f>
        <v>7</v>
      </c>
      <c r="R266" s="18">
        <f>K266</f>
        <v>0</v>
      </c>
      <c r="S266" s="18">
        <f>L266</f>
        <v>1</v>
      </c>
      <c r="T266" s="18">
        <f>N266</f>
        <v>1</v>
      </c>
      <c r="U266" s="18">
        <f>O266</f>
        <v>0</v>
      </c>
      <c r="V266" s="18">
        <f>P266</f>
        <v>0</v>
      </c>
      <c r="W266" s="7"/>
      <c r="X266" s="7"/>
      <c r="AE266" s="5">
        <v>0</v>
      </c>
      <c r="AF266" s="5">
        <v>1</v>
      </c>
      <c r="AG266" s="5"/>
      <c r="AH266" s="5">
        <v>1</v>
      </c>
      <c r="AI266" s="5">
        <v>0</v>
      </c>
      <c r="AJ266" s="5">
        <v>0</v>
      </c>
    </row>
    <row r="267" spans="1:50">
      <c r="A267" s="5">
        <v>106</v>
      </c>
      <c r="B267" s="8" t="s">
        <v>3</v>
      </c>
      <c r="C267" s="8"/>
      <c r="D267" s="7">
        <v>28131213401</v>
      </c>
      <c r="E267" s="23" t="s">
        <v>102</v>
      </c>
      <c r="F267" s="7" t="s">
        <v>5</v>
      </c>
      <c r="G267" s="5" t="s">
        <v>0</v>
      </c>
      <c r="H267" s="5">
        <v>20</v>
      </c>
      <c r="I267" s="5">
        <v>0</v>
      </c>
      <c r="J267" s="5">
        <v>2</v>
      </c>
      <c r="K267" s="5">
        <v>0</v>
      </c>
      <c r="L267" s="5">
        <v>0</v>
      </c>
      <c r="M267" s="5"/>
      <c r="N267" s="5">
        <v>0</v>
      </c>
      <c r="O267" s="5">
        <v>0</v>
      </c>
      <c r="P267" s="5">
        <v>0</v>
      </c>
      <c r="Q267" s="5">
        <v>1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7" t="s">
        <v>101</v>
      </c>
      <c r="X267" s="7"/>
      <c r="AE267" s="5">
        <v>0</v>
      </c>
      <c r="AF267" s="5">
        <v>0</v>
      </c>
      <c r="AG267" s="5"/>
      <c r="AH267" s="5">
        <v>0</v>
      </c>
      <c r="AI267" s="5">
        <v>0</v>
      </c>
      <c r="AJ267" s="5">
        <v>0</v>
      </c>
    </row>
    <row r="268" spans="1:50">
      <c r="A268" s="5">
        <v>113</v>
      </c>
      <c r="B268" s="8" t="s">
        <v>3</v>
      </c>
      <c r="C268" s="8"/>
      <c r="D268" s="7">
        <v>28131217301</v>
      </c>
      <c r="E268" s="23" t="s">
        <v>100</v>
      </c>
      <c r="F268" s="7" t="s">
        <v>5</v>
      </c>
      <c r="G268" s="5" t="s">
        <v>0</v>
      </c>
      <c r="H268" s="5">
        <v>107</v>
      </c>
      <c r="I268" s="5">
        <v>0</v>
      </c>
      <c r="J268" s="5">
        <v>4</v>
      </c>
      <c r="K268" s="5">
        <v>0</v>
      </c>
      <c r="L268" s="5">
        <v>0</v>
      </c>
      <c r="M268" s="5"/>
      <c r="N268" s="5">
        <v>0</v>
      </c>
      <c r="O268" s="5">
        <v>0</v>
      </c>
      <c r="P268" s="5">
        <v>0</v>
      </c>
      <c r="Q268" s="5">
        <v>3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7" t="s">
        <v>99</v>
      </c>
      <c r="X268" s="7"/>
      <c r="AE268" s="5">
        <v>0</v>
      </c>
      <c r="AF268" s="5">
        <v>0</v>
      </c>
      <c r="AG268" s="5"/>
      <c r="AH268" s="5">
        <v>0</v>
      </c>
      <c r="AI268" s="5">
        <v>0</v>
      </c>
      <c r="AJ268" s="5">
        <v>0</v>
      </c>
    </row>
    <row r="269" spans="1:50">
      <c r="A269" s="5">
        <v>98</v>
      </c>
      <c r="B269" s="8" t="s">
        <v>3</v>
      </c>
      <c r="C269" s="8"/>
      <c r="D269" s="7">
        <v>28131205801</v>
      </c>
      <c r="E269" s="23" t="s">
        <v>98</v>
      </c>
      <c r="F269" s="7" t="s">
        <v>5</v>
      </c>
      <c r="G269" s="5" t="s">
        <v>0</v>
      </c>
      <c r="H269" s="5">
        <v>68</v>
      </c>
      <c r="I269" s="5">
        <v>0</v>
      </c>
      <c r="J269" s="5">
        <v>4</v>
      </c>
      <c r="K269" s="5">
        <v>1</v>
      </c>
      <c r="L269" s="5">
        <v>0</v>
      </c>
      <c r="M269" s="5"/>
      <c r="N269" s="5">
        <v>1</v>
      </c>
      <c r="O269" s="5">
        <v>0</v>
      </c>
      <c r="P269" s="5">
        <v>0</v>
      </c>
      <c r="Q269" s="5">
        <v>4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7"/>
      <c r="X269" s="7"/>
      <c r="AE269" s="5">
        <v>1</v>
      </c>
      <c r="AF269" s="5">
        <v>0</v>
      </c>
      <c r="AG269" s="5"/>
      <c r="AH269" s="5">
        <v>1</v>
      </c>
      <c r="AI269" s="5">
        <v>0</v>
      </c>
      <c r="AJ269" s="5">
        <v>0</v>
      </c>
    </row>
    <row r="270" spans="1:50">
      <c r="A270" s="5">
        <v>116</v>
      </c>
      <c r="B270" s="12" t="s">
        <v>66</v>
      </c>
      <c r="C270" s="12"/>
      <c r="D270" s="5">
        <v>28131305202</v>
      </c>
      <c r="E270" s="15" t="s">
        <v>97</v>
      </c>
      <c r="F270" s="7" t="s">
        <v>5</v>
      </c>
      <c r="G270" s="5" t="s">
        <v>0</v>
      </c>
      <c r="H270" s="5">
        <v>10</v>
      </c>
      <c r="I270" s="5">
        <v>0</v>
      </c>
      <c r="J270" s="7">
        <v>2</v>
      </c>
      <c r="K270" s="5">
        <v>0</v>
      </c>
      <c r="L270" s="5">
        <v>0</v>
      </c>
      <c r="M270" s="5"/>
      <c r="N270" s="5">
        <v>0</v>
      </c>
      <c r="O270" s="5">
        <v>0</v>
      </c>
      <c r="P270" s="5">
        <v>0</v>
      </c>
      <c r="Q270" s="7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7"/>
      <c r="X270" s="7"/>
      <c r="AE270" s="5">
        <v>0</v>
      </c>
      <c r="AF270" s="5">
        <v>0</v>
      </c>
      <c r="AG270" s="5"/>
      <c r="AH270" s="5">
        <v>0</v>
      </c>
      <c r="AI270" s="5">
        <v>0</v>
      </c>
      <c r="AJ270" s="5">
        <v>0</v>
      </c>
    </row>
    <row r="271" spans="1:50">
      <c r="A271" s="5">
        <v>118</v>
      </c>
      <c r="B271" s="12" t="s">
        <v>66</v>
      </c>
      <c r="C271" s="12"/>
      <c r="D271" s="5">
        <v>28131307705</v>
      </c>
      <c r="E271" s="15" t="s">
        <v>96</v>
      </c>
      <c r="F271" s="7" t="s">
        <v>1</v>
      </c>
      <c r="G271" s="5" t="s">
        <v>0</v>
      </c>
      <c r="H271" s="5">
        <v>56</v>
      </c>
      <c r="I271" s="5">
        <v>0</v>
      </c>
      <c r="J271" s="7">
        <v>3</v>
      </c>
      <c r="K271" s="5">
        <v>0</v>
      </c>
      <c r="L271" s="5">
        <v>0</v>
      </c>
      <c r="M271" s="5"/>
      <c r="N271" s="5">
        <v>0</v>
      </c>
      <c r="O271" s="5">
        <v>0</v>
      </c>
      <c r="P271" s="5">
        <v>0</v>
      </c>
      <c r="Q271" s="7">
        <v>1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7"/>
      <c r="X271" s="7"/>
      <c r="AE271" s="5">
        <v>0</v>
      </c>
      <c r="AF271" s="5">
        <v>0</v>
      </c>
      <c r="AG271" s="5"/>
      <c r="AH271" s="5">
        <v>0</v>
      </c>
      <c r="AI271" s="5">
        <v>0</v>
      </c>
      <c r="AJ271" s="5">
        <v>0</v>
      </c>
    </row>
    <row r="272" spans="1:50">
      <c r="A272" s="5">
        <v>119</v>
      </c>
      <c r="B272" s="12" t="s">
        <v>66</v>
      </c>
      <c r="C272" s="12"/>
      <c r="D272" s="5">
        <v>28131308102</v>
      </c>
      <c r="E272" s="15" t="s">
        <v>95</v>
      </c>
      <c r="F272" s="7" t="s">
        <v>5</v>
      </c>
      <c r="G272" s="5" t="s">
        <v>0</v>
      </c>
      <c r="H272" s="5">
        <v>43</v>
      </c>
      <c r="I272" s="5">
        <v>0</v>
      </c>
      <c r="J272" s="7">
        <v>3</v>
      </c>
      <c r="K272" s="5">
        <v>0</v>
      </c>
      <c r="L272" s="5">
        <v>0</v>
      </c>
      <c r="M272" s="5"/>
      <c r="N272" s="5">
        <v>0</v>
      </c>
      <c r="O272" s="5">
        <v>0</v>
      </c>
      <c r="P272" s="5">
        <v>0</v>
      </c>
      <c r="Q272" s="7">
        <v>1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7"/>
      <c r="X272" s="7"/>
      <c r="AE272" s="5">
        <v>0</v>
      </c>
      <c r="AF272" s="5">
        <v>0</v>
      </c>
      <c r="AG272" s="5"/>
      <c r="AH272" s="5">
        <v>0</v>
      </c>
      <c r="AI272" s="5">
        <v>0</v>
      </c>
      <c r="AJ272" s="5">
        <v>0</v>
      </c>
    </row>
    <row r="273" spans="1:36">
      <c r="A273" s="5">
        <v>120</v>
      </c>
      <c r="B273" s="12" t="s">
        <v>66</v>
      </c>
      <c r="C273" s="12"/>
      <c r="D273" s="5">
        <v>28131309302</v>
      </c>
      <c r="E273" s="15" t="s">
        <v>94</v>
      </c>
      <c r="F273" s="7" t="s">
        <v>1</v>
      </c>
      <c r="G273" s="5" t="s">
        <v>0</v>
      </c>
      <c r="H273" s="5">
        <v>25</v>
      </c>
      <c r="I273" s="5">
        <v>0</v>
      </c>
      <c r="J273" s="7">
        <v>2</v>
      </c>
      <c r="K273" s="5">
        <v>0</v>
      </c>
      <c r="L273" s="5">
        <v>0</v>
      </c>
      <c r="M273" s="5"/>
      <c r="N273" s="5">
        <v>0</v>
      </c>
      <c r="O273" s="5">
        <v>0</v>
      </c>
      <c r="P273" s="5">
        <v>0</v>
      </c>
      <c r="Q273" s="7">
        <v>2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7"/>
      <c r="X273" s="7"/>
      <c r="AE273" s="5">
        <v>0</v>
      </c>
      <c r="AF273" s="5">
        <v>0</v>
      </c>
      <c r="AG273" s="5"/>
      <c r="AH273" s="5">
        <v>0</v>
      </c>
      <c r="AI273" s="5">
        <v>0</v>
      </c>
      <c r="AJ273" s="5">
        <v>0</v>
      </c>
    </row>
    <row r="274" spans="1:36">
      <c r="A274" s="5">
        <v>123</v>
      </c>
      <c r="B274" s="12" t="s">
        <v>66</v>
      </c>
      <c r="C274" s="12"/>
      <c r="D274" s="5">
        <v>28131312703</v>
      </c>
      <c r="E274" s="15" t="s">
        <v>93</v>
      </c>
      <c r="F274" s="7" t="s">
        <v>5</v>
      </c>
      <c r="G274" s="5" t="s">
        <v>0</v>
      </c>
      <c r="H274" s="5">
        <v>31</v>
      </c>
      <c r="I274" s="5">
        <v>0</v>
      </c>
      <c r="J274" s="5">
        <v>2</v>
      </c>
      <c r="K274" s="5">
        <v>0</v>
      </c>
      <c r="L274" s="5">
        <v>0</v>
      </c>
      <c r="M274" s="5"/>
      <c r="N274" s="5">
        <v>0</v>
      </c>
      <c r="O274" s="5">
        <v>0</v>
      </c>
      <c r="P274" s="5">
        <v>0</v>
      </c>
      <c r="Q274" s="5">
        <v>1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7"/>
      <c r="X274" s="7"/>
      <c r="AE274" s="5">
        <v>0</v>
      </c>
      <c r="AF274" s="5">
        <v>0</v>
      </c>
      <c r="AG274" s="5"/>
      <c r="AH274" s="5">
        <v>0</v>
      </c>
      <c r="AI274" s="5">
        <v>0</v>
      </c>
      <c r="AJ274" s="5">
        <v>0</v>
      </c>
    </row>
    <row r="275" spans="1:36">
      <c r="A275" s="5">
        <v>124</v>
      </c>
      <c r="B275" s="12" t="s">
        <v>66</v>
      </c>
      <c r="C275" s="12"/>
      <c r="D275" s="5">
        <v>28131314705</v>
      </c>
      <c r="E275" s="15" t="s">
        <v>92</v>
      </c>
      <c r="F275" s="7" t="s">
        <v>1</v>
      </c>
      <c r="G275" s="5" t="s">
        <v>0</v>
      </c>
      <c r="H275" s="5">
        <v>16</v>
      </c>
      <c r="I275" s="5">
        <v>0</v>
      </c>
      <c r="J275" s="7">
        <v>2</v>
      </c>
      <c r="K275" s="5">
        <v>0</v>
      </c>
      <c r="L275" s="5">
        <v>0</v>
      </c>
      <c r="M275" s="5"/>
      <c r="N275" s="5">
        <v>0</v>
      </c>
      <c r="O275" s="5">
        <v>0</v>
      </c>
      <c r="P275" s="5">
        <v>0</v>
      </c>
      <c r="Q275" s="7">
        <v>2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7"/>
      <c r="X275" s="7"/>
      <c r="AE275" s="5">
        <v>0</v>
      </c>
      <c r="AF275" s="5">
        <v>0</v>
      </c>
      <c r="AG275" s="5"/>
      <c r="AH275" s="5">
        <v>0</v>
      </c>
      <c r="AI275" s="5">
        <v>0</v>
      </c>
      <c r="AJ275" s="5">
        <v>0</v>
      </c>
    </row>
    <row r="276" spans="1:36">
      <c r="A276" s="5">
        <v>85</v>
      </c>
      <c r="B276" s="12" t="s">
        <v>87</v>
      </c>
      <c r="C276" s="12"/>
      <c r="D276" s="14">
        <v>28131106601</v>
      </c>
      <c r="E276" s="84" t="s">
        <v>91</v>
      </c>
      <c r="F276" s="7" t="s">
        <v>5</v>
      </c>
      <c r="G276" s="5" t="s">
        <v>0</v>
      </c>
      <c r="H276" s="5">
        <v>17</v>
      </c>
      <c r="I276" s="5">
        <v>0</v>
      </c>
      <c r="J276" s="5">
        <v>2</v>
      </c>
      <c r="K276" s="5">
        <v>0</v>
      </c>
      <c r="L276" s="5">
        <v>0</v>
      </c>
      <c r="M276" s="5"/>
      <c r="N276" s="5">
        <v>1</v>
      </c>
      <c r="O276" s="5">
        <v>0</v>
      </c>
      <c r="P276" s="5">
        <v>0</v>
      </c>
      <c r="Q276" s="5">
        <v>2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7"/>
      <c r="X276" s="7"/>
      <c r="AE276" s="5">
        <v>0</v>
      </c>
      <c r="AF276" s="5">
        <v>0</v>
      </c>
      <c r="AG276" s="5"/>
      <c r="AH276" s="5">
        <v>1</v>
      </c>
      <c r="AI276" s="5">
        <v>0</v>
      </c>
      <c r="AJ276" s="5">
        <v>0</v>
      </c>
    </row>
    <row r="277" spans="1:36">
      <c r="A277" s="5">
        <v>88</v>
      </c>
      <c r="B277" s="12" t="s">
        <v>87</v>
      </c>
      <c r="C277" s="12"/>
      <c r="D277" s="14">
        <v>28131111502</v>
      </c>
      <c r="E277" s="84" t="s">
        <v>90</v>
      </c>
      <c r="F277" s="7" t="s">
        <v>1</v>
      </c>
      <c r="G277" s="5" t="s">
        <v>0</v>
      </c>
      <c r="H277" s="5">
        <v>22</v>
      </c>
      <c r="I277" s="5">
        <v>0</v>
      </c>
      <c r="J277" s="5">
        <v>3</v>
      </c>
      <c r="K277" s="5">
        <v>1</v>
      </c>
      <c r="L277" s="5">
        <v>0</v>
      </c>
      <c r="M277" s="5"/>
      <c r="N277" s="5">
        <v>0</v>
      </c>
      <c r="O277" s="5">
        <v>0</v>
      </c>
      <c r="P277" s="5">
        <v>0</v>
      </c>
      <c r="Q277" s="5">
        <v>2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7"/>
      <c r="X277" s="7"/>
      <c r="AE277" s="5">
        <v>1</v>
      </c>
      <c r="AF277" s="5">
        <v>0</v>
      </c>
      <c r="AG277" s="5"/>
      <c r="AH277" s="5">
        <v>0</v>
      </c>
      <c r="AI277" s="5">
        <v>0</v>
      </c>
      <c r="AJ277" s="5">
        <v>0</v>
      </c>
    </row>
    <row r="278" spans="1:36">
      <c r="A278" s="5">
        <v>90</v>
      </c>
      <c r="B278" s="12" t="s">
        <v>87</v>
      </c>
      <c r="C278" s="12"/>
      <c r="D278" s="14">
        <v>28131114802</v>
      </c>
      <c r="E278" s="84" t="s">
        <v>89</v>
      </c>
      <c r="F278" s="7" t="s">
        <v>5</v>
      </c>
      <c r="G278" s="5" t="s">
        <v>0</v>
      </c>
      <c r="H278" s="5">
        <v>30</v>
      </c>
      <c r="I278" s="5">
        <v>0</v>
      </c>
      <c r="J278" s="5">
        <v>2</v>
      </c>
      <c r="K278" s="5">
        <v>0</v>
      </c>
      <c r="L278" s="5">
        <v>0</v>
      </c>
      <c r="M278" s="5"/>
      <c r="N278" s="5">
        <v>0</v>
      </c>
      <c r="O278" s="5">
        <v>0</v>
      </c>
      <c r="P278" s="5">
        <v>0</v>
      </c>
      <c r="Q278" s="5">
        <v>2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7"/>
      <c r="X278" s="7"/>
      <c r="AE278" s="5">
        <v>0</v>
      </c>
      <c r="AF278" s="5">
        <v>0</v>
      </c>
      <c r="AG278" s="5"/>
      <c r="AH278" s="5">
        <v>0</v>
      </c>
      <c r="AI278" s="5">
        <v>0</v>
      </c>
      <c r="AJ278" s="5">
        <v>0</v>
      </c>
    </row>
    <row r="279" spans="1:36">
      <c r="A279" s="5">
        <v>91</v>
      </c>
      <c r="B279" s="12" t="s">
        <v>87</v>
      </c>
      <c r="C279" s="12"/>
      <c r="D279" s="14">
        <v>28131116001</v>
      </c>
      <c r="E279" s="84" t="s">
        <v>88</v>
      </c>
      <c r="F279" s="7" t="s">
        <v>1</v>
      </c>
      <c r="G279" s="5" t="s">
        <v>0</v>
      </c>
      <c r="H279" s="5">
        <v>39</v>
      </c>
      <c r="I279" s="5">
        <v>0</v>
      </c>
      <c r="J279" s="5">
        <v>3</v>
      </c>
      <c r="K279" s="5">
        <v>0</v>
      </c>
      <c r="L279" s="5">
        <v>0</v>
      </c>
      <c r="M279" s="5"/>
      <c r="N279" s="5">
        <v>0</v>
      </c>
      <c r="O279" s="5">
        <v>0</v>
      </c>
      <c r="P279" s="5">
        <v>0</v>
      </c>
      <c r="Q279" s="5">
        <v>2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7"/>
      <c r="X279" s="7"/>
      <c r="AE279" s="5">
        <v>0</v>
      </c>
      <c r="AF279" s="5">
        <v>0</v>
      </c>
      <c r="AG279" s="5"/>
      <c r="AH279" s="5">
        <v>0</v>
      </c>
      <c r="AI279" s="5">
        <v>0</v>
      </c>
      <c r="AJ279" s="5">
        <v>0</v>
      </c>
    </row>
    <row r="280" spans="1:36">
      <c r="A280" s="5">
        <v>94</v>
      </c>
      <c r="B280" s="12" t="s">
        <v>87</v>
      </c>
      <c r="C280" s="12"/>
      <c r="D280" s="14">
        <v>28131119801</v>
      </c>
      <c r="E280" s="84" t="s">
        <v>86</v>
      </c>
      <c r="F280" s="7" t="s">
        <v>5</v>
      </c>
      <c r="G280" s="5" t="s">
        <v>0</v>
      </c>
      <c r="H280" s="5">
        <v>30</v>
      </c>
      <c r="I280" s="5">
        <v>0</v>
      </c>
      <c r="J280" s="5">
        <v>2</v>
      </c>
      <c r="K280" s="5">
        <v>0</v>
      </c>
      <c r="L280" s="5">
        <v>0</v>
      </c>
      <c r="M280" s="5"/>
      <c r="N280" s="5">
        <v>0</v>
      </c>
      <c r="O280" s="5">
        <v>0</v>
      </c>
      <c r="P280" s="5">
        <v>0</v>
      </c>
      <c r="Q280" s="5">
        <v>2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7"/>
      <c r="X280" s="7"/>
      <c r="AE280" s="5">
        <v>0</v>
      </c>
      <c r="AF280" s="5">
        <v>0</v>
      </c>
      <c r="AG280" s="5"/>
      <c r="AH280" s="5">
        <v>0</v>
      </c>
      <c r="AI280" s="5">
        <v>0</v>
      </c>
      <c r="AJ280" s="5">
        <v>0</v>
      </c>
    </row>
    <row r="281" spans="1:36">
      <c r="A281" s="5">
        <v>27</v>
      </c>
      <c r="B281" s="12" t="s">
        <v>85</v>
      </c>
      <c r="C281" s="12"/>
      <c r="D281" s="5">
        <v>28130307002</v>
      </c>
      <c r="E281" s="15" t="s">
        <v>84</v>
      </c>
      <c r="F281" s="7" t="s">
        <v>5</v>
      </c>
      <c r="G281" s="5" t="s">
        <v>0</v>
      </c>
      <c r="H281" s="5">
        <v>14</v>
      </c>
      <c r="I281" s="5">
        <v>0</v>
      </c>
      <c r="J281" s="5">
        <v>2</v>
      </c>
      <c r="K281" s="5">
        <v>0</v>
      </c>
      <c r="L281" s="5">
        <v>0</v>
      </c>
      <c r="M281" s="5"/>
      <c r="N281" s="5">
        <v>0</v>
      </c>
      <c r="O281" s="5">
        <v>0</v>
      </c>
      <c r="P281" s="5">
        <v>0</v>
      </c>
      <c r="Q281" s="5">
        <v>2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7"/>
      <c r="X281" s="7"/>
      <c r="AE281" s="5">
        <v>0</v>
      </c>
      <c r="AF281" s="5">
        <v>0</v>
      </c>
      <c r="AG281" s="5"/>
      <c r="AH281" s="5">
        <v>0</v>
      </c>
      <c r="AI281" s="5">
        <v>0</v>
      </c>
      <c r="AJ281" s="5">
        <v>0</v>
      </c>
    </row>
    <row r="282" spans="1:36">
      <c r="A282" s="5">
        <v>190</v>
      </c>
      <c r="B282" s="12" t="s">
        <v>17</v>
      </c>
      <c r="C282" s="12"/>
      <c r="D282" s="5">
        <v>28132202501</v>
      </c>
      <c r="E282" s="15" t="s">
        <v>83</v>
      </c>
      <c r="F282" s="7" t="s">
        <v>5</v>
      </c>
      <c r="G282" s="5" t="s">
        <v>0</v>
      </c>
      <c r="H282" s="5">
        <v>11</v>
      </c>
      <c r="I282" s="5">
        <v>0</v>
      </c>
      <c r="J282" s="5">
        <v>2</v>
      </c>
      <c r="K282" s="5">
        <v>0</v>
      </c>
      <c r="L282" s="5">
        <v>1</v>
      </c>
      <c r="M282" s="5"/>
      <c r="N282" s="5">
        <v>0</v>
      </c>
      <c r="O282" s="5">
        <v>0</v>
      </c>
      <c r="P282" s="5">
        <v>0</v>
      </c>
      <c r="Q282" s="5">
        <v>2</v>
      </c>
      <c r="R282" s="18">
        <v>0</v>
      </c>
      <c r="S282" s="18">
        <v>1</v>
      </c>
      <c r="T282" s="18">
        <v>0</v>
      </c>
      <c r="U282" s="18">
        <v>0</v>
      </c>
      <c r="V282" s="18">
        <v>0</v>
      </c>
      <c r="W282" s="7"/>
      <c r="X282" s="7"/>
      <c r="AE282" s="5">
        <v>0</v>
      </c>
      <c r="AF282" s="5">
        <v>1</v>
      </c>
      <c r="AG282" s="5"/>
      <c r="AH282" s="5">
        <v>0</v>
      </c>
      <c r="AI282" s="5">
        <v>0</v>
      </c>
      <c r="AJ282" s="5">
        <v>0</v>
      </c>
    </row>
    <row r="283" spans="1:36">
      <c r="A283" s="5">
        <v>192</v>
      </c>
      <c r="B283" s="12" t="s">
        <v>17</v>
      </c>
      <c r="C283" s="12"/>
      <c r="D283" s="5">
        <v>28132202801</v>
      </c>
      <c r="E283" s="15" t="s">
        <v>82</v>
      </c>
      <c r="F283" s="7" t="s">
        <v>5</v>
      </c>
      <c r="G283" s="5" t="s">
        <v>0</v>
      </c>
      <c r="H283" s="5">
        <v>18</v>
      </c>
      <c r="I283" s="5">
        <v>0</v>
      </c>
      <c r="J283" s="5">
        <v>2</v>
      </c>
      <c r="K283" s="5">
        <v>1</v>
      </c>
      <c r="L283" s="5">
        <v>0</v>
      </c>
      <c r="M283" s="5"/>
      <c r="N283" s="5">
        <v>0</v>
      </c>
      <c r="O283" s="5">
        <v>0</v>
      </c>
      <c r="P283" s="5">
        <v>0</v>
      </c>
      <c r="Q283" s="5">
        <v>2</v>
      </c>
      <c r="R283" s="18">
        <v>1</v>
      </c>
      <c r="S283" s="18">
        <v>0</v>
      </c>
      <c r="T283" s="18">
        <v>0</v>
      </c>
      <c r="U283" s="18">
        <v>0</v>
      </c>
      <c r="V283" s="18">
        <v>0</v>
      </c>
      <c r="W283" s="7"/>
      <c r="X283" s="7"/>
      <c r="AE283" s="5">
        <v>1</v>
      </c>
      <c r="AF283" s="5">
        <v>0</v>
      </c>
      <c r="AG283" s="5"/>
      <c r="AH283" s="5">
        <v>0</v>
      </c>
      <c r="AI283" s="5">
        <v>0</v>
      </c>
      <c r="AJ283" s="5">
        <v>0</v>
      </c>
    </row>
    <row r="284" spans="1:36">
      <c r="A284" s="5">
        <v>125</v>
      </c>
      <c r="B284" s="12" t="s">
        <v>76</v>
      </c>
      <c r="C284" s="12"/>
      <c r="D284" s="5">
        <v>28131401801</v>
      </c>
      <c r="E284" s="15" t="s">
        <v>81</v>
      </c>
      <c r="F284" s="7" t="s">
        <v>1</v>
      </c>
      <c r="G284" s="5" t="s">
        <v>0</v>
      </c>
      <c r="H284" s="5">
        <v>44</v>
      </c>
      <c r="I284" s="5">
        <v>0</v>
      </c>
      <c r="J284" s="5">
        <v>5</v>
      </c>
      <c r="K284" s="5">
        <v>1</v>
      </c>
      <c r="L284" s="5">
        <v>0</v>
      </c>
      <c r="M284" s="5"/>
      <c r="N284" s="5">
        <v>0</v>
      </c>
      <c r="O284" s="5">
        <v>0</v>
      </c>
      <c r="P284" s="5">
        <v>0</v>
      </c>
      <c r="Q284" s="5">
        <v>2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7"/>
      <c r="X284" s="7"/>
      <c r="AE284" s="5">
        <v>1</v>
      </c>
      <c r="AF284" s="5">
        <v>0</v>
      </c>
      <c r="AG284" s="5"/>
      <c r="AH284" s="5">
        <v>0</v>
      </c>
      <c r="AI284" s="5">
        <v>0</v>
      </c>
      <c r="AJ284" s="5">
        <v>0</v>
      </c>
    </row>
    <row r="285" spans="1:36">
      <c r="A285" s="5">
        <v>126</v>
      </c>
      <c r="B285" s="12" t="s">
        <v>76</v>
      </c>
      <c r="C285" s="12"/>
      <c r="D285" s="5">
        <v>28131402402</v>
      </c>
      <c r="E285" s="15" t="s">
        <v>80</v>
      </c>
      <c r="F285" s="7" t="s">
        <v>5</v>
      </c>
      <c r="G285" s="5" t="s">
        <v>0</v>
      </c>
      <c r="H285" s="5">
        <v>24</v>
      </c>
      <c r="I285" s="5">
        <v>0</v>
      </c>
      <c r="J285" s="5">
        <v>2</v>
      </c>
      <c r="K285" s="5">
        <v>0</v>
      </c>
      <c r="L285" s="5">
        <v>0</v>
      </c>
      <c r="M285" s="5"/>
      <c r="N285" s="5">
        <v>0</v>
      </c>
      <c r="O285" s="5">
        <v>0</v>
      </c>
      <c r="P285" s="5">
        <v>0</v>
      </c>
      <c r="Q285" s="5">
        <v>2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7"/>
      <c r="X285" s="7"/>
      <c r="AE285" s="5">
        <v>0</v>
      </c>
      <c r="AF285" s="5">
        <v>0</v>
      </c>
      <c r="AG285" s="5"/>
      <c r="AH285" s="5">
        <v>0</v>
      </c>
      <c r="AI285" s="5">
        <v>0</v>
      </c>
      <c r="AJ285" s="5">
        <v>0</v>
      </c>
    </row>
    <row r="286" spans="1:36">
      <c r="A286" s="5">
        <v>127</v>
      </c>
      <c r="B286" s="12" t="s">
        <v>76</v>
      </c>
      <c r="C286" s="12"/>
      <c r="D286" s="5">
        <v>28131404303</v>
      </c>
      <c r="E286" s="15" t="s">
        <v>79</v>
      </c>
      <c r="F286" s="7" t="s">
        <v>1</v>
      </c>
      <c r="G286" s="5" t="s">
        <v>0</v>
      </c>
      <c r="H286" s="5">
        <v>22</v>
      </c>
      <c r="I286" s="5">
        <v>0</v>
      </c>
      <c r="J286" s="5">
        <v>4</v>
      </c>
      <c r="K286" s="5">
        <v>1</v>
      </c>
      <c r="L286" s="5">
        <v>0</v>
      </c>
      <c r="M286" s="5"/>
      <c r="N286" s="5">
        <v>0</v>
      </c>
      <c r="O286" s="5">
        <v>0</v>
      </c>
      <c r="P286" s="5">
        <v>0</v>
      </c>
      <c r="Q286" s="5">
        <v>2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7"/>
      <c r="X286" s="7"/>
      <c r="AE286" s="5">
        <v>1</v>
      </c>
      <c r="AF286" s="5">
        <v>0</v>
      </c>
      <c r="AG286" s="5"/>
      <c r="AH286" s="5">
        <v>0</v>
      </c>
      <c r="AI286" s="5">
        <v>0</v>
      </c>
      <c r="AJ286" s="5">
        <v>0</v>
      </c>
    </row>
    <row r="287" spans="1:36">
      <c r="A287" s="5">
        <v>128</v>
      </c>
      <c r="B287" s="12" t="s">
        <v>76</v>
      </c>
      <c r="C287" s="12"/>
      <c r="D287" s="5">
        <v>28131405303</v>
      </c>
      <c r="E287" s="15" t="s">
        <v>78</v>
      </c>
      <c r="F287" s="7" t="s">
        <v>5</v>
      </c>
      <c r="G287" s="5" t="s">
        <v>0</v>
      </c>
      <c r="H287" s="5">
        <v>27</v>
      </c>
      <c r="I287" s="5">
        <v>0</v>
      </c>
      <c r="J287" s="5">
        <v>3</v>
      </c>
      <c r="K287" s="5">
        <v>1</v>
      </c>
      <c r="L287" s="5">
        <v>0</v>
      </c>
      <c r="M287" s="5"/>
      <c r="N287" s="5">
        <v>0</v>
      </c>
      <c r="O287" s="5">
        <v>0</v>
      </c>
      <c r="P287" s="5">
        <v>0</v>
      </c>
      <c r="Q287" s="5">
        <v>3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7"/>
      <c r="X287" s="7"/>
      <c r="AE287" s="5">
        <v>1</v>
      </c>
      <c r="AF287" s="5">
        <v>0</v>
      </c>
      <c r="AG287" s="5"/>
      <c r="AH287" s="5">
        <v>0</v>
      </c>
      <c r="AI287" s="5">
        <v>0</v>
      </c>
      <c r="AJ287" s="5">
        <v>0</v>
      </c>
    </row>
    <row r="288" spans="1:36">
      <c r="A288" s="5">
        <v>130</v>
      </c>
      <c r="B288" s="12" t="s">
        <v>76</v>
      </c>
      <c r="C288" s="12"/>
      <c r="D288" s="5">
        <v>28131407709</v>
      </c>
      <c r="E288" s="15" t="s">
        <v>77</v>
      </c>
      <c r="F288" s="7" t="s">
        <v>5</v>
      </c>
      <c r="G288" s="5" t="s">
        <v>0</v>
      </c>
      <c r="H288" s="5">
        <v>24</v>
      </c>
      <c r="I288" s="5">
        <v>0</v>
      </c>
      <c r="J288" s="5">
        <v>3</v>
      </c>
      <c r="K288" s="5">
        <v>0</v>
      </c>
      <c r="L288" s="5">
        <v>0</v>
      </c>
      <c r="M288" s="5"/>
      <c r="N288" s="5">
        <v>0</v>
      </c>
      <c r="O288" s="5">
        <v>0</v>
      </c>
      <c r="P288" s="5">
        <v>0</v>
      </c>
      <c r="Q288" s="5">
        <v>2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7"/>
      <c r="X288" s="7"/>
      <c r="AE288" s="5">
        <v>0</v>
      </c>
      <c r="AF288" s="5">
        <v>0</v>
      </c>
      <c r="AG288" s="5"/>
      <c r="AH288" s="5">
        <v>0</v>
      </c>
      <c r="AI288" s="5">
        <v>0</v>
      </c>
      <c r="AJ288" s="5">
        <v>0</v>
      </c>
    </row>
    <row r="289" spans="1:36">
      <c r="A289" s="5">
        <v>129</v>
      </c>
      <c r="B289" s="12" t="s">
        <v>76</v>
      </c>
      <c r="C289" s="12"/>
      <c r="D289" s="5">
        <v>28131406501</v>
      </c>
      <c r="E289" s="15" t="s">
        <v>75</v>
      </c>
      <c r="F289" s="7" t="s">
        <v>5</v>
      </c>
      <c r="G289" s="5" t="s">
        <v>0</v>
      </c>
      <c r="H289" s="5">
        <v>26</v>
      </c>
      <c r="I289" s="5">
        <v>0</v>
      </c>
      <c r="J289" s="5">
        <v>2</v>
      </c>
      <c r="K289" s="5">
        <v>1</v>
      </c>
      <c r="L289" s="5">
        <v>0</v>
      </c>
      <c r="M289" s="5"/>
      <c r="N289" s="5">
        <v>1</v>
      </c>
      <c r="O289" s="5">
        <v>0</v>
      </c>
      <c r="P289" s="5">
        <v>0</v>
      </c>
      <c r="Q289" s="5">
        <v>2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7"/>
      <c r="X289" s="7"/>
      <c r="AE289" s="5">
        <v>1</v>
      </c>
      <c r="AF289" s="5">
        <v>0</v>
      </c>
      <c r="AG289" s="5"/>
      <c r="AH289" s="5">
        <v>1</v>
      </c>
      <c r="AI289" s="5">
        <v>0</v>
      </c>
      <c r="AJ289" s="5">
        <v>0</v>
      </c>
    </row>
    <row r="290" spans="1:36">
      <c r="A290" s="5">
        <v>272</v>
      </c>
      <c r="B290" s="12" t="s">
        <v>74</v>
      </c>
      <c r="C290" s="12"/>
      <c r="D290" s="5">
        <v>28133601801</v>
      </c>
      <c r="E290" s="15" t="s">
        <v>73</v>
      </c>
      <c r="F290" s="7" t="s">
        <v>5</v>
      </c>
      <c r="G290" s="5" t="s">
        <v>0</v>
      </c>
      <c r="H290" s="5">
        <v>0</v>
      </c>
      <c r="I290" s="5">
        <v>0</v>
      </c>
      <c r="J290" s="5">
        <v>2</v>
      </c>
      <c r="K290" s="5">
        <v>0</v>
      </c>
      <c r="L290" s="5">
        <v>0</v>
      </c>
      <c r="M290" s="5"/>
      <c r="N290" s="5">
        <v>1</v>
      </c>
      <c r="O290" s="5">
        <v>0</v>
      </c>
      <c r="P290" s="5">
        <v>0</v>
      </c>
      <c r="Q290" s="5">
        <v>1</v>
      </c>
      <c r="R290" s="18">
        <v>0</v>
      </c>
      <c r="S290" s="18">
        <v>0</v>
      </c>
      <c r="T290" s="18">
        <v>1</v>
      </c>
      <c r="U290" s="18">
        <v>0</v>
      </c>
      <c r="V290" s="18">
        <v>0</v>
      </c>
      <c r="W290" s="7"/>
      <c r="X290" s="7"/>
      <c r="AE290" s="5">
        <v>0</v>
      </c>
      <c r="AF290" s="5">
        <v>0</v>
      </c>
      <c r="AG290" s="5"/>
      <c r="AH290" s="5">
        <v>1</v>
      </c>
      <c r="AI290" s="5">
        <v>0</v>
      </c>
      <c r="AJ290" s="5">
        <v>0</v>
      </c>
    </row>
    <row r="291" spans="1:36">
      <c r="A291" s="5">
        <v>14</v>
      </c>
      <c r="B291" s="12" t="s">
        <v>71</v>
      </c>
      <c r="C291" s="12"/>
      <c r="D291" s="5">
        <v>28130131401</v>
      </c>
      <c r="E291" s="15" t="s">
        <v>72</v>
      </c>
      <c r="F291" s="7" t="s">
        <v>1</v>
      </c>
      <c r="G291" s="5" t="s">
        <v>0</v>
      </c>
      <c r="H291" s="5">
        <v>38</v>
      </c>
      <c r="I291" s="5">
        <v>0</v>
      </c>
      <c r="J291" s="5">
        <v>2</v>
      </c>
      <c r="K291" s="5">
        <v>1</v>
      </c>
      <c r="L291" s="5">
        <v>0</v>
      </c>
      <c r="M291" s="5"/>
      <c r="N291" s="5">
        <v>0</v>
      </c>
      <c r="O291" s="5">
        <v>0</v>
      </c>
      <c r="P291" s="5">
        <v>0</v>
      </c>
      <c r="Q291" s="5">
        <v>2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7"/>
      <c r="X291" s="7"/>
      <c r="AE291" s="5">
        <v>1</v>
      </c>
      <c r="AF291" s="5">
        <v>0</v>
      </c>
      <c r="AG291" s="5"/>
      <c r="AH291" s="5">
        <v>0</v>
      </c>
      <c r="AI291" s="5">
        <v>0</v>
      </c>
      <c r="AJ291" s="5">
        <v>0</v>
      </c>
    </row>
    <row r="292" spans="1:36">
      <c r="A292" s="5">
        <v>12</v>
      </c>
      <c r="B292" s="12" t="s">
        <v>71</v>
      </c>
      <c r="C292" s="12" t="s">
        <v>70</v>
      </c>
      <c r="D292" s="5">
        <v>28130132101</v>
      </c>
      <c r="E292" s="15" t="s">
        <v>69</v>
      </c>
      <c r="F292" s="7" t="s">
        <v>5</v>
      </c>
      <c r="G292" s="5" t="s">
        <v>0</v>
      </c>
      <c r="H292" s="5">
        <v>12</v>
      </c>
      <c r="I292" s="5">
        <v>0</v>
      </c>
      <c r="J292" s="5">
        <v>1</v>
      </c>
      <c r="K292" s="5">
        <v>1</v>
      </c>
      <c r="L292" s="5">
        <v>0</v>
      </c>
      <c r="M292" s="5"/>
      <c r="N292" s="5">
        <v>0</v>
      </c>
      <c r="O292" s="5">
        <v>0</v>
      </c>
      <c r="P292" s="5">
        <v>0</v>
      </c>
      <c r="Q292" s="5">
        <v>1</v>
      </c>
      <c r="R292" s="5">
        <v>1</v>
      </c>
      <c r="S292" s="5">
        <v>0</v>
      </c>
      <c r="T292" s="5">
        <v>0</v>
      </c>
      <c r="U292" s="5">
        <v>0</v>
      </c>
      <c r="V292" s="5">
        <v>0</v>
      </c>
      <c r="W292" s="5">
        <v>1</v>
      </c>
      <c r="X292" s="5"/>
      <c r="Y292" s="5"/>
      <c r="Z292" s="5"/>
      <c r="AA292" s="5"/>
      <c r="AB292" s="5"/>
      <c r="AC292" s="5"/>
      <c r="AD292" s="5"/>
      <c r="AE292" s="5">
        <f>K292-X292</f>
        <v>1</v>
      </c>
      <c r="AF292" s="5"/>
      <c r="AG292" s="5"/>
      <c r="AH292" s="5"/>
      <c r="AI292" s="5"/>
      <c r="AJ292" s="62"/>
    </row>
    <row r="293" spans="1:36">
      <c r="A293" s="5">
        <v>144</v>
      </c>
      <c r="B293" s="12" t="s">
        <v>11</v>
      </c>
      <c r="C293" s="12"/>
      <c r="D293" s="5">
        <v>28131603503</v>
      </c>
      <c r="E293" s="15" t="s">
        <v>68</v>
      </c>
      <c r="F293" s="8" t="s">
        <v>5</v>
      </c>
      <c r="G293" s="5" t="s">
        <v>0</v>
      </c>
      <c r="H293" s="5">
        <v>58</v>
      </c>
      <c r="I293" s="5">
        <v>0</v>
      </c>
      <c r="J293" s="5">
        <v>3</v>
      </c>
      <c r="K293" s="5">
        <v>1</v>
      </c>
      <c r="L293" s="5">
        <v>0</v>
      </c>
      <c r="M293" s="5"/>
      <c r="N293" s="5">
        <v>1</v>
      </c>
      <c r="O293" s="5">
        <v>0</v>
      </c>
      <c r="P293" s="5">
        <v>0</v>
      </c>
      <c r="Q293" s="5">
        <v>2</v>
      </c>
      <c r="R293" s="18">
        <v>1</v>
      </c>
      <c r="S293" s="18">
        <v>0</v>
      </c>
      <c r="T293" s="18">
        <v>0</v>
      </c>
      <c r="U293" s="18">
        <v>0</v>
      </c>
      <c r="V293" s="18">
        <v>0</v>
      </c>
      <c r="W293" s="7"/>
      <c r="X293" s="7"/>
      <c r="AE293" s="5">
        <v>1</v>
      </c>
      <c r="AF293" s="5">
        <v>0</v>
      </c>
      <c r="AG293" s="5"/>
      <c r="AH293" s="5">
        <v>1</v>
      </c>
      <c r="AI293" s="5">
        <v>0</v>
      </c>
      <c r="AJ293" s="5">
        <v>0</v>
      </c>
    </row>
    <row r="294" spans="1:36">
      <c r="A294" s="5">
        <v>80</v>
      </c>
      <c r="B294" s="12" t="s">
        <v>64</v>
      </c>
      <c r="C294" s="12"/>
      <c r="D294" s="5">
        <v>28131010503</v>
      </c>
      <c r="E294" s="15" t="s">
        <v>67</v>
      </c>
      <c r="F294" s="7" t="s">
        <v>5</v>
      </c>
      <c r="G294" s="5" t="s">
        <v>0</v>
      </c>
      <c r="H294" s="5">
        <v>33</v>
      </c>
      <c r="I294" s="5">
        <v>0</v>
      </c>
      <c r="J294" s="5">
        <v>2</v>
      </c>
      <c r="K294" s="5">
        <v>1</v>
      </c>
      <c r="L294" s="5">
        <v>0</v>
      </c>
      <c r="M294" s="5"/>
      <c r="N294" s="5">
        <v>0</v>
      </c>
      <c r="O294" s="5">
        <v>0</v>
      </c>
      <c r="P294" s="5">
        <v>0</v>
      </c>
      <c r="Q294" s="5">
        <v>2</v>
      </c>
      <c r="R294" s="18">
        <v>1</v>
      </c>
      <c r="S294" s="18">
        <v>0</v>
      </c>
      <c r="T294" s="18">
        <v>0</v>
      </c>
      <c r="U294" s="18">
        <v>0</v>
      </c>
      <c r="V294" s="18">
        <v>0</v>
      </c>
      <c r="W294" s="7"/>
      <c r="X294" s="7"/>
      <c r="AE294" s="5">
        <v>1</v>
      </c>
      <c r="AF294" s="5">
        <v>0</v>
      </c>
      <c r="AG294" s="5"/>
      <c r="AH294" s="5">
        <v>0</v>
      </c>
      <c r="AI294" s="5">
        <v>0</v>
      </c>
      <c r="AJ294" s="5">
        <v>0</v>
      </c>
    </row>
    <row r="295" spans="1:36">
      <c r="A295" s="5">
        <v>122</v>
      </c>
      <c r="B295" s="12" t="s">
        <v>66</v>
      </c>
      <c r="C295" s="12"/>
      <c r="D295" s="5">
        <v>28131309803</v>
      </c>
      <c r="E295" s="15" t="s">
        <v>65</v>
      </c>
      <c r="F295" s="7" t="s">
        <v>5</v>
      </c>
      <c r="G295" s="5" t="s">
        <v>0</v>
      </c>
      <c r="H295" s="5">
        <v>30</v>
      </c>
      <c r="I295" s="5">
        <v>0</v>
      </c>
      <c r="J295" s="7">
        <v>2</v>
      </c>
      <c r="K295" s="5">
        <v>0</v>
      </c>
      <c r="L295" s="5">
        <v>0</v>
      </c>
      <c r="M295" s="5"/>
      <c r="N295" s="5">
        <v>0</v>
      </c>
      <c r="O295" s="5">
        <v>0</v>
      </c>
      <c r="P295" s="5">
        <v>0</v>
      </c>
      <c r="Q295" s="7">
        <v>1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7"/>
      <c r="X295" s="7"/>
      <c r="AE295" s="5">
        <v>0</v>
      </c>
      <c r="AF295" s="5">
        <v>0</v>
      </c>
      <c r="AG295" s="5"/>
      <c r="AH295" s="5">
        <v>0</v>
      </c>
      <c r="AI295" s="5">
        <v>0</v>
      </c>
      <c r="AJ295" s="5">
        <v>0</v>
      </c>
    </row>
    <row r="296" spans="1:36">
      <c r="A296" s="5">
        <v>84</v>
      </c>
      <c r="B296" s="12" t="s">
        <v>64</v>
      </c>
      <c r="C296" s="12"/>
      <c r="D296" s="5">
        <v>28131016601</v>
      </c>
      <c r="E296" s="15" t="s">
        <v>63</v>
      </c>
      <c r="F296" s="7" t="s">
        <v>5</v>
      </c>
      <c r="G296" s="5" t="s">
        <v>0</v>
      </c>
      <c r="H296" s="5">
        <v>30</v>
      </c>
      <c r="I296" s="5">
        <v>0</v>
      </c>
      <c r="J296" s="5">
        <v>2</v>
      </c>
      <c r="K296" s="5">
        <v>0</v>
      </c>
      <c r="L296" s="5">
        <v>0</v>
      </c>
      <c r="M296" s="5"/>
      <c r="N296" s="5">
        <v>1</v>
      </c>
      <c r="O296" s="5">
        <v>0</v>
      </c>
      <c r="P296" s="5">
        <v>0</v>
      </c>
      <c r="Q296" s="5">
        <v>2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7"/>
      <c r="X296" s="7"/>
      <c r="AE296" s="5">
        <v>0</v>
      </c>
      <c r="AF296" s="5">
        <v>0</v>
      </c>
      <c r="AG296" s="5"/>
      <c r="AH296" s="5">
        <v>1</v>
      </c>
      <c r="AI296" s="5">
        <v>0</v>
      </c>
      <c r="AJ296" s="5">
        <v>0</v>
      </c>
    </row>
    <row r="297" spans="1:36">
      <c r="A297" s="5">
        <v>329</v>
      </c>
      <c r="B297" s="12" t="s">
        <v>62</v>
      </c>
      <c r="C297" s="12"/>
      <c r="D297" s="13">
        <v>28134201605</v>
      </c>
      <c r="E297" s="15" t="s">
        <v>61</v>
      </c>
      <c r="F297" s="7" t="s">
        <v>5</v>
      </c>
      <c r="G297" s="17" t="s">
        <v>4</v>
      </c>
      <c r="H297" s="7">
        <v>0</v>
      </c>
      <c r="I297" s="5">
        <v>0</v>
      </c>
      <c r="J297" s="5">
        <v>2</v>
      </c>
      <c r="K297" s="5">
        <v>1</v>
      </c>
      <c r="L297" s="5">
        <v>0</v>
      </c>
      <c r="M297" s="5"/>
      <c r="N297" s="5">
        <v>1</v>
      </c>
      <c r="O297" s="5">
        <v>1</v>
      </c>
      <c r="P297" s="5">
        <v>1</v>
      </c>
      <c r="Q297" s="5">
        <v>0</v>
      </c>
      <c r="R297" s="5">
        <v>1</v>
      </c>
      <c r="S297" s="5">
        <v>0</v>
      </c>
      <c r="T297" s="5">
        <v>1</v>
      </c>
      <c r="U297" s="5">
        <v>1</v>
      </c>
      <c r="V297" s="5">
        <v>0</v>
      </c>
      <c r="W297" s="7" t="s">
        <v>60</v>
      </c>
      <c r="X297" s="7"/>
      <c r="AE297" s="5"/>
      <c r="AF297" s="5"/>
      <c r="AG297" s="5"/>
      <c r="AH297" s="5"/>
      <c r="AI297" s="5"/>
      <c r="AJ297" s="5"/>
    </row>
    <row r="298" spans="1:36">
      <c r="A298" s="5">
        <v>140</v>
      </c>
      <c r="B298" s="12" t="s">
        <v>11</v>
      </c>
      <c r="C298" s="12"/>
      <c r="D298" s="5">
        <v>28131601701</v>
      </c>
      <c r="E298" s="15" t="s">
        <v>59</v>
      </c>
      <c r="F298" s="8" t="s">
        <v>5</v>
      </c>
      <c r="G298" s="5" t="s">
        <v>4</v>
      </c>
      <c r="H298" s="5">
        <v>31</v>
      </c>
      <c r="I298" s="5">
        <v>0</v>
      </c>
      <c r="J298" s="5"/>
      <c r="K298" s="5">
        <v>1</v>
      </c>
      <c r="L298" s="5">
        <v>0</v>
      </c>
      <c r="M298" s="5"/>
      <c r="N298" s="5">
        <v>0</v>
      </c>
      <c r="O298" s="5">
        <v>0</v>
      </c>
      <c r="P298" s="5">
        <v>0</v>
      </c>
      <c r="Q298" s="5"/>
      <c r="R298" s="5">
        <v>1</v>
      </c>
      <c r="S298" s="5">
        <v>0</v>
      </c>
      <c r="T298" s="5">
        <v>0</v>
      </c>
      <c r="U298" s="5">
        <v>0</v>
      </c>
      <c r="V298" s="5">
        <v>0</v>
      </c>
      <c r="W298" s="7" t="s">
        <v>58</v>
      </c>
      <c r="X298" s="7"/>
      <c r="AE298" s="5"/>
      <c r="AF298" s="5"/>
      <c r="AG298" s="5"/>
      <c r="AH298" s="5"/>
      <c r="AI298" s="5"/>
      <c r="AJ298" s="5"/>
    </row>
    <row r="299" spans="1:36">
      <c r="A299" s="5">
        <v>47</v>
      </c>
      <c r="B299" s="12" t="s">
        <v>46</v>
      </c>
      <c r="C299" s="12"/>
      <c r="D299" s="5">
        <v>28130703401</v>
      </c>
      <c r="E299" s="15" t="s">
        <v>57</v>
      </c>
      <c r="F299" s="7" t="s">
        <v>5</v>
      </c>
      <c r="G299" s="5" t="s">
        <v>0</v>
      </c>
      <c r="H299" s="5">
        <v>30</v>
      </c>
      <c r="I299" s="5">
        <v>1</v>
      </c>
      <c r="J299" s="5">
        <v>2</v>
      </c>
      <c r="K299" s="5">
        <v>1</v>
      </c>
      <c r="L299" s="5">
        <v>0</v>
      </c>
      <c r="M299" s="5"/>
      <c r="N299" s="5">
        <v>1</v>
      </c>
      <c r="O299" s="5">
        <v>1</v>
      </c>
      <c r="P299" s="5">
        <v>1</v>
      </c>
      <c r="Q299" s="5">
        <v>2</v>
      </c>
      <c r="R299" s="5">
        <v>1</v>
      </c>
      <c r="S299" s="5">
        <v>0</v>
      </c>
      <c r="T299" s="5">
        <v>1</v>
      </c>
      <c r="U299" s="5">
        <v>1</v>
      </c>
      <c r="V299" s="5">
        <v>1</v>
      </c>
      <c r="W299" s="7"/>
      <c r="X299" s="7"/>
      <c r="AE299" s="2">
        <f t="shared" ref="AE299:AJ299" si="9">SUM(AE262:AE298)</f>
        <v>12</v>
      </c>
      <c r="AF299" s="2">
        <f t="shared" si="9"/>
        <v>3</v>
      </c>
      <c r="AG299" s="2">
        <f t="shared" si="9"/>
        <v>0</v>
      </c>
      <c r="AH299" s="2">
        <f t="shared" si="9"/>
        <v>10</v>
      </c>
      <c r="AI299" s="2">
        <f t="shared" si="9"/>
        <v>2</v>
      </c>
      <c r="AJ299" s="2">
        <f t="shared" si="9"/>
        <v>2</v>
      </c>
    </row>
    <row r="300" spans="1:36">
      <c r="A300" s="5">
        <v>178</v>
      </c>
      <c r="B300" s="12" t="s">
        <v>53</v>
      </c>
      <c r="C300" s="12"/>
      <c r="D300" s="5">
        <v>28132502103</v>
      </c>
      <c r="E300" s="15" t="s">
        <v>56</v>
      </c>
      <c r="F300" s="7" t="s">
        <v>5</v>
      </c>
      <c r="G300" s="5" t="s">
        <v>4</v>
      </c>
      <c r="H300" s="5">
        <v>36</v>
      </c>
      <c r="I300" s="5">
        <v>30</v>
      </c>
      <c r="J300" s="5">
        <v>4</v>
      </c>
      <c r="K300" s="5">
        <v>1</v>
      </c>
      <c r="L300" s="5">
        <v>0</v>
      </c>
      <c r="M300" s="5"/>
      <c r="N300" s="5">
        <v>1</v>
      </c>
      <c r="O300" s="5">
        <v>0</v>
      </c>
      <c r="P300" s="5">
        <v>0</v>
      </c>
      <c r="Q300" s="5">
        <v>4</v>
      </c>
      <c r="R300" s="5">
        <v>1</v>
      </c>
      <c r="S300" s="5">
        <v>0</v>
      </c>
      <c r="T300" s="5">
        <v>0</v>
      </c>
      <c r="U300" s="5">
        <v>0</v>
      </c>
      <c r="V300" s="5">
        <v>0</v>
      </c>
      <c r="W300" s="7"/>
      <c r="X300" s="7"/>
      <c r="AE300" s="16">
        <f t="shared" ref="AE300:AJ300" si="10">AE299+AE259</f>
        <v>101</v>
      </c>
      <c r="AF300" s="16">
        <f t="shared" si="10"/>
        <v>18</v>
      </c>
      <c r="AG300" s="16">
        <f t="shared" si="10"/>
        <v>0</v>
      </c>
      <c r="AH300" s="16">
        <f t="shared" si="10"/>
        <v>109</v>
      </c>
      <c r="AI300" s="16">
        <f t="shared" si="10"/>
        <v>32</v>
      </c>
      <c r="AJ300" s="16">
        <f t="shared" si="10"/>
        <v>31</v>
      </c>
    </row>
    <row r="301" spans="1:36">
      <c r="A301" s="5">
        <v>173</v>
      </c>
      <c r="B301" s="12" t="s">
        <v>53</v>
      </c>
      <c r="C301" s="12"/>
      <c r="D301" s="5">
        <v>28132500506</v>
      </c>
      <c r="E301" s="15" t="s">
        <v>55</v>
      </c>
      <c r="F301" s="7" t="s">
        <v>5</v>
      </c>
      <c r="G301" s="5" t="s">
        <v>0</v>
      </c>
      <c r="H301" s="5">
        <v>34</v>
      </c>
      <c r="I301" s="5">
        <v>11</v>
      </c>
      <c r="J301" s="5">
        <v>2</v>
      </c>
      <c r="K301" s="5">
        <v>1</v>
      </c>
      <c r="L301" s="5">
        <v>0</v>
      </c>
      <c r="M301" s="5"/>
      <c r="N301" s="5">
        <v>1</v>
      </c>
      <c r="O301" s="5">
        <v>0</v>
      </c>
      <c r="P301" s="5">
        <v>0</v>
      </c>
      <c r="Q301" s="5">
        <v>2</v>
      </c>
      <c r="R301" s="5">
        <v>1</v>
      </c>
      <c r="S301" s="5">
        <v>0</v>
      </c>
      <c r="T301" s="5">
        <v>1</v>
      </c>
      <c r="U301" s="5">
        <v>0</v>
      </c>
      <c r="V301" s="5">
        <v>0</v>
      </c>
      <c r="W301" s="7"/>
      <c r="X301" s="7"/>
    </row>
    <row r="302" spans="1:36">
      <c r="A302" s="5">
        <v>180</v>
      </c>
      <c r="B302" s="12" t="s">
        <v>53</v>
      </c>
      <c r="C302" s="12"/>
      <c r="D302" s="5">
        <v>28132502304</v>
      </c>
      <c r="E302" s="15" t="s">
        <v>54</v>
      </c>
      <c r="F302" s="7" t="s">
        <v>5</v>
      </c>
      <c r="G302" s="5" t="s">
        <v>4</v>
      </c>
      <c r="H302" s="5">
        <v>33</v>
      </c>
      <c r="I302" s="5">
        <v>33</v>
      </c>
      <c r="J302" s="5">
        <v>3</v>
      </c>
      <c r="K302" s="5">
        <v>1</v>
      </c>
      <c r="L302" s="5">
        <v>0</v>
      </c>
      <c r="M302" s="5"/>
      <c r="N302" s="5">
        <v>0</v>
      </c>
      <c r="O302" s="5">
        <v>0</v>
      </c>
      <c r="P302" s="5">
        <v>0</v>
      </c>
      <c r="Q302" s="5">
        <v>3</v>
      </c>
      <c r="R302" s="5">
        <v>1</v>
      </c>
      <c r="S302" s="5">
        <v>0</v>
      </c>
      <c r="T302" s="5">
        <v>0</v>
      </c>
      <c r="U302" s="5">
        <v>0</v>
      </c>
      <c r="V302" s="5">
        <v>0</v>
      </c>
      <c r="W302" s="7"/>
      <c r="X302" s="7"/>
    </row>
    <row r="303" spans="1:36">
      <c r="A303" s="5">
        <v>181</v>
      </c>
      <c r="B303" s="12" t="s">
        <v>53</v>
      </c>
      <c r="C303" s="12"/>
      <c r="D303" s="5">
        <v>28132503103</v>
      </c>
      <c r="E303" s="15" t="s">
        <v>52</v>
      </c>
      <c r="F303" s="7" t="s">
        <v>5</v>
      </c>
      <c r="G303" s="5" t="s">
        <v>0</v>
      </c>
      <c r="H303" s="5">
        <v>15</v>
      </c>
      <c r="I303" s="5">
        <v>7</v>
      </c>
      <c r="J303" s="5">
        <v>2</v>
      </c>
      <c r="K303" s="5">
        <v>0</v>
      </c>
      <c r="L303" s="5">
        <v>0</v>
      </c>
      <c r="M303" s="5"/>
      <c r="N303" s="5">
        <v>1</v>
      </c>
      <c r="O303" s="5">
        <v>0</v>
      </c>
      <c r="P303" s="5">
        <v>0</v>
      </c>
      <c r="Q303" s="5">
        <v>2</v>
      </c>
      <c r="R303" s="5">
        <v>0</v>
      </c>
      <c r="S303" s="5">
        <v>0</v>
      </c>
      <c r="T303" s="5">
        <v>1</v>
      </c>
      <c r="U303" s="5">
        <v>0</v>
      </c>
      <c r="V303" s="5">
        <v>0</v>
      </c>
      <c r="W303" s="7"/>
      <c r="X303" s="7"/>
    </row>
    <row r="304" spans="1:36">
      <c r="A304" s="5">
        <v>53</v>
      </c>
      <c r="B304" s="12" t="s">
        <v>51</v>
      </c>
      <c r="C304" s="12"/>
      <c r="D304" s="5">
        <v>28130801001</v>
      </c>
      <c r="E304" s="15" t="s">
        <v>50</v>
      </c>
      <c r="F304" s="5" t="s">
        <v>49</v>
      </c>
      <c r="G304" s="5"/>
      <c r="H304" s="5">
        <v>61</v>
      </c>
      <c r="I304" s="14">
        <v>1</v>
      </c>
      <c r="J304" s="5"/>
      <c r="K304" s="5">
        <v>0</v>
      </c>
      <c r="L304" s="5">
        <v>1</v>
      </c>
      <c r="M304" s="5"/>
      <c r="N304" s="5">
        <v>0</v>
      </c>
      <c r="O304" s="5">
        <v>0</v>
      </c>
      <c r="P304" s="5">
        <v>0</v>
      </c>
      <c r="Q304" s="5"/>
      <c r="R304" s="5">
        <v>0</v>
      </c>
      <c r="S304" s="5">
        <v>1</v>
      </c>
      <c r="T304" s="5">
        <v>0</v>
      </c>
      <c r="U304" s="5">
        <v>0</v>
      </c>
      <c r="V304" s="5">
        <v>0</v>
      </c>
      <c r="W304" s="5"/>
      <c r="X304" s="5"/>
    </row>
    <row r="305" spans="1:24" s="2" customFormat="1">
      <c r="A305" s="5">
        <v>148</v>
      </c>
      <c r="B305" s="12" t="s">
        <v>48</v>
      </c>
      <c r="C305" s="12"/>
      <c r="D305" s="5">
        <v>28132100603</v>
      </c>
      <c r="E305" s="15" t="s">
        <v>47</v>
      </c>
      <c r="F305" s="7" t="s">
        <v>5</v>
      </c>
      <c r="G305" s="5" t="s">
        <v>0</v>
      </c>
      <c r="H305" s="5">
        <v>13</v>
      </c>
      <c r="I305" s="5">
        <v>3</v>
      </c>
      <c r="J305" s="7">
        <v>3</v>
      </c>
      <c r="K305" s="5">
        <v>1</v>
      </c>
      <c r="L305" s="5">
        <v>0</v>
      </c>
      <c r="M305" s="5"/>
      <c r="N305" s="5">
        <v>1</v>
      </c>
      <c r="O305" s="5">
        <v>0</v>
      </c>
      <c r="P305" s="5">
        <v>0</v>
      </c>
      <c r="Q305" s="7">
        <v>3</v>
      </c>
      <c r="R305" s="5">
        <v>1</v>
      </c>
      <c r="S305" s="5">
        <v>0</v>
      </c>
      <c r="T305" s="5">
        <v>1</v>
      </c>
      <c r="U305" s="5">
        <v>0</v>
      </c>
      <c r="V305" s="5">
        <v>0</v>
      </c>
      <c r="W305" s="5"/>
      <c r="X305" s="5"/>
    </row>
    <row r="306" spans="1:24" s="2" customFormat="1">
      <c r="A306" s="5">
        <v>49</v>
      </c>
      <c r="B306" s="12" t="s">
        <v>46</v>
      </c>
      <c r="C306" s="12"/>
      <c r="D306" s="5">
        <v>28130704102</v>
      </c>
      <c r="E306" s="15" t="s">
        <v>45</v>
      </c>
      <c r="F306" s="7" t="s">
        <v>5</v>
      </c>
      <c r="G306" s="5" t="s">
        <v>0</v>
      </c>
      <c r="H306" s="5">
        <v>62</v>
      </c>
      <c r="I306" s="5">
        <v>16</v>
      </c>
      <c r="J306" s="5">
        <v>4</v>
      </c>
      <c r="K306" s="5">
        <v>1</v>
      </c>
      <c r="L306" s="5">
        <v>0</v>
      </c>
      <c r="M306" s="5"/>
      <c r="N306" s="5">
        <v>1</v>
      </c>
      <c r="O306" s="5">
        <v>0</v>
      </c>
      <c r="P306" s="5">
        <v>0</v>
      </c>
      <c r="Q306" s="5">
        <v>4</v>
      </c>
      <c r="R306" s="5">
        <v>1</v>
      </c>
      <c r="S306" s="5">
        <v>0</v>
      </c>
      <c r="T306" s="5">
        <v>1</v>
      </c>
      <c r="U306" s="5">
        <v>0</v>
      </c>
      <c r="V306" s="5">
        <v>0</v>
      </c>
      <c r="W306" s="5"/>
      <c r="X306" s="5"/>
    </row>
    <row r="307" spans="1:24" s="2" customFormat="1">
      <c r="A307" s="5">
        <v>107</v>
      </c>
      <c r="B307" s="12" t="s">
        <v>44</v>
      </c>
      <c r="C307" s="12"/>
      <c r="D307" s="5">
        <v>28131501003</v>
      </c>
      <c r="E307" s="15" t="s">
        <v>43</v>
      </c>
      <c r="F307" s="5" t="s">
        <v>5</v>
      </c>
      <c r="G307" s="5" t="s">
        <v>42</v>
      </c>
      <c r="H307" s="5">
        <v>77</v>
      </c>
      <c r="I307" s="5">
        <v>35</v>
      </c>
      <c r="J307" s="5">
        <v>4</v>
      </c>
      <c r="K307" s="5">
        <v>1</v>
      </c>
      <c r="L307" s="5">
        <v>0</v>
      </c>
      <c r="M307" s="5"/>
      <c r="N307" s="5">
        <v>1</v>
      </c>
      <c r="O307" s="5">
        <v>0</v>
      </c>
      <c r="P307" s="5">
        <v>0</v>
      </c>
      <c r="Q307" s="5">
        <v>4</v>
      </c>
      <c r="R307" s="5">
        <v>1</v>
      </c>
      <c r="S307" s="5">
        <v>0</v>
      </c>
      <c r="T307" s="5">
        <v>1</v>
      </c>
      <c r="U307" s="5">
        <v>0</v>
      </c>
      <c r="V307" s="5">
        <v>0</v>
      </c>
      <c r="W307" s="5"/>
      <c r="X307" s="5"/>
    </row>
    <row r="308" spans="1:24" s="2" customFormat="1">
      <c r="A308" s="5">
        <v>158</v>
      </c>
      <c r="B308" s="12" t="s">
        <v>17</v>
      </c>
      <c r="C308" s="12"/>
      <c r="D308" s="5">
        <v>28132201101</v>
      </c>
      <c r="E308" s="15" t="s">
        <v>41</v>
      </c>
      <c r="F308" s="7" t="s">
        <v>5</v>
      </c>
      <c r="G308" s="5" t="s">
        <v>0</v>
      </c>
      <c r="H308" s="5">
        <v>35</v>
      </c>
      <c r="I308" s="5">
        <v>9</v>
      </c>
      <c r="J308" s="5">
        <v>2</v>
      </c>
      <c r="K308" s="5">
        <v>0</v>
      </c>
      <c r="L308" s="5">
        <v>1</v>
      </c>
      <c r="M308" s="5"/>
      <c r="N308" s="5">
        <v>0</v>
      </c>
      <c r="O308" s="5">
        <v>0</v>
      </c>
      <c r="P308" s="5">
        <v>0</v>
      </c>
      <c r="Q308" s="5">
        <v>2</v>
      </c>
      <c r="R308" s="5">
        <v>0</v>
      </c>
      <c r="S308" s="5">
        <v>1</v>
      </c>
      <c r="T308" s="5">
        <v>0</v>
      </c>
      <c r="U308" s="5">
        <v>0</v>
      </c>
      <c r="V308" s="5">
        <v>0</v>
      </c>
      <c r="W308" s="5"/>
      <c r="X308" s="5"/>
    </row>
    <row r="309" spans="1:24" s="2" customFormat="1">
      <c r="A309" s="5">
        <v>224</v>
      </c>
      <c r="B309" s="12" t="s">
        <v>40</v>
      </c>
      <c r="C309" s="12"/>
      <c r="D309" s="5">
        <v>28133500602</v>
      </c>
      <c r="E309" s="15" t="s">
        <v>39</v>
      </c>
      <c r="F309" s="7" t="s">
        <v>5</v>
      </c>
      <c r="G309" s="5" t="s">
        <v>4</v>
      </c>
      <c r="H309" s="5">
        <v>44</v>
      </c>
      <c r="I309" s="5">
        <v>35</v>
      </c>
      <c r="J309" s="5">
        <v>3</v>
      </c>
      <c r="K309" s="13">
        <v>1</v>
      </c>
      <c r="L309" s="5">
        <v>0</v>
      </c>
      <c r="M309" s="5"/>
      <c r="N309" s="13">
        <v>1</v>
      </c>
      <c r="O309" s="5">
        <v>0</v>
      </c>
      <c r="P309" s="5">
        <v>0</v>
      </c>
      <c r="Q309" s="5">
        <v>3</v>
      </c>
      <c r="R309" s="5">
        <v>1</v>
      </c>
      <c r="S309" s="5">
        <v>0</v>
      </c>
      <c r="T309" s="5">
        <v>1</v>
      </c>
      <c r="U309" s="5">
        <v>0</v>
      </c>
      <c r="V309" s="5">
        <v>0</v>
      </c>
      <c r="W309" s="5"/>
      <c r="X309" s="5"/>
    </row>
    <row r="310" spans="1:24" s="2" customFormat="1">
      <c r="A310" s="5">
        <v>216</v>
      </c>
      <c r="B310" s="12" t="s">
        <v>38</v>
      </c>
      <c r="C310" s="12"/>
      <c r="D310" s="5">
        <v>28133400101</v>
      </c>
      <c r="E310" s="15" t="s">
        <v>37</v>
      </c>
      <c r="F310" s="7" t="s">
        <v>5</v>
      </c>
      <c r="G310" s="5" t="s">
        <v>4</v>
      </c>
      <c r="H310" s="5">
        <v>47</v>
      </c>
      <c r="I310" s="5">
        <v>26</v>
      </c>
      <c r="J310" s="5">
        <v>3</v>
      </c>
      <c r="K310" s="5">
        <v>0</v>
      </c>
      <c r="L310" s="5">
        <v>1</v>
      </c>
      <c r="M310" s="5"/>
      <c r="N310" s="5">
        <v>1</v>
      </c>
      <c r="O310" s="5">
        <v>1</v>
      </c>
      <c r="P310" s="5">
        <v>1</v>
      </c>
      <c r="Q310" s="5">
        <v>3</v>
      </c>
      <c r="R310" s="5">
        <v>0</v>
      </c>
      <c r="S310" s="5">
        <v>1</v>
      </c>
      <c r="T310" s="5">
        <v>1</v>
      </c>
      <c r="U310" s="5">
        <v>1</v>
      </c>
      <c r="V310" s="5">
        <v>1</v>
      </c>
      <c r="W310" s="5"/>
      <c r="X310" s="5"/>
    </row>
    <row r="311" spans="1:24" s="2" customFormat="1">
      <c r="A311" s="5">
        <v>112</v>
      </c>
      <c r="B311" s="12" t="s">
        <v>11</v>
      </c>
      <c r="C311" s="12"/>
      <c r="D311" s="5">
        <v>28131600505</v>
      </c>
      <c r="E311" s="15" t="s">
        <v>36</v>
      </c>
      <c r="F311" s="8" t="s">
        <v>5</v>
      </c>
      <c r="G311" s="5" t="s">
        <v>4</v>
      </c>
      <c r="H311" s="5">
        <v>95</v>
      </c>
      <c r="I311" s="5">
        <v>19</v>
      </c>
      <c r="J311" s="5">
        <v>5</v>
      </c>
      <c r="K311" s="5">
        <v>0</v>
      </c>
      <c r="L311" s="5">
        <v>1</v>
      </c>
      <c r="M311" s="5"/>
      <c r="N311" s="5">
        <v>1</v>
      </c>
      <c r="O311" s="5">
        <v>1</v>
      </c>
      <c r="P311" s="5">
        <v>1</v>
      </c>
      <c r="Q311" s="5">
        <v>5</v>
      </c>
      <c r="R311" s="5">
        <v>0</v>
      </c>
      <c r="S311" s="5">
        <v>1</v>
      </c>
      <c r="T311" s="5">
        <v>1</v>
      </c>
      <c r="U311" s="5">
        <v>1</v>
      </c>
      <c r="V311" s="5">
        <v>1</v>
      </c>
      <c r="W311" s="5"/>
      <c r="X311" s="5"/>
    </row>
    <row r="312" spans="1:24" s="2" customFormat="1">
      <c r="A312" s="5">
        <v>202</v>
      </c>
      <c r="B312" s="12" t="s">
        <v>9</v>
      </c>
      <c r="C312" s="12"/>
      <c r="D312" s="5">
        <v>28133201903</v>
      </c>
      <c r="E312" s="23" t="s">
        <v>35</v>
      </c>
      <c r="F312" s="7" t="s">
        <v>5</v>
      </c>
      <c r="G312" s="5" t="s">
        <v>0</v>
      </c>
      <c r="H312" s="5">
        <v>35</v>
      </c>
      <c r="I312" s="5">
        <v>29</v>
      </c>
      <c r="J312" s="5">
        <v>2</v>
      </c>
      <c r="K312" s="5">
        <v>0</v>
      </c>
      <c r="L312" s="5">
        <v>1</v>
      </c>
      <c r="M312" s="5"/>
      <c r="N312" s="5">
        <v>1</v>
      </c>
      <c r="O312" s="5">
        <v>0</v>
      </c>
      <c r="P312" s="5">
        <v>0</v>
      </c>
      <c r="Q312" s="5">
        <v>2</v>
      </c>
      <c r="R312" s="5">
        <v>0</v>
      </c>
      <c r="S312" s="5">
        <v>1</v>
      </c>
      <c r="T312" s="5">
        <v>1</v>
      </c>
      <c r="U312" s="5">
        <v>0</v>
      </c>
      <c r="V312" s="5">
        <v>0</v>
      </c>
      <c r="W312" s="5"/>
      <c r="X312" s="5"/>
    </row>
    <row r="313" spans="1:24" s="2" customFormat="1">
      <c r="A313" s="5">
        <v>171</v>
      </c>
      <c r="B313" s="12" t="s">
        <v>32</v>
      </c>
      <c r="C313" s="12"/>
      <c r="D313" s="5">
        <v>28132401302</v>
      </c>
      <c r="E313" s="15" t="s">
        <v>34</v>
      </c>
      <c r="F313" s="7" t="s">
        <v>5</v>
      </c>
      <c r="G313" s="5" t="s">
        <v>0</v>
      </c>
      <c r="H313" s="5">
        <v>32</v>
      </c>
      <c r="I313" s="5">
        <v>11</v>
      </c>
      <c r="J313" s="5">
        <v>4</v>
      </c>
      <c r="K313" s="5">
        <v>0</v>
      </c>
      <c r="L313" s="5">
        <v>0</v>
      </c>
      <c r="M313" s="5"/>
      <c r="N313" s="5">
        <v>0</v>
      </c>
      <c r="O313" s="5">
        <v>0</v>
      </c>
      <c r="P313" s="5">
        <v>0</v>
      </c>
      <c r="Q313" s="5">
        <v>4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/>
      <c r="X313" s="5"/>
    </row>
    <row r="314" spans="1:24" s="2" customFormat="1">
      <c r="A314" s="5">
        <v>172</v>
      </c>
      <c r="B314" s="12" t="s">
        <v>32</v>
      </c>
      <c r="C314" s="12"/>
      <c r="D314" s="5">
        <v>28132401401</v>
      </c>
      <c r="E314" s="15" t="s">
        <v>33</v>
      </c>
      <c r="F314" s="7" t="s">
        <v>5</v>
      </c>
      <c r="G314" s="5" t="s">
        <v>0</v>
      </c>
      <c r="H314" s="5">
        <v>49</v>
      </c>
      <c r="I314" s="5">
        <v>23</v>
      </c>
      <c r="J314" s="5">
        <v>3</v>
      </c>
      <c r="K314" s="5">
        <v>0</v>
      </c>
      <c r="L314" s="5">
        <v>1</v>
      </c>
      <c r="M314" s="5"/>
      <c r="N314" s="5">
        <v>1</v>
      </c>
      <c r="O314" s="5">
        <v>0</v>
      </c>
      <c r="P314" s="5">
        <v>0</v>
      </c>
      <c r="Q314" s="5">
        <v>3</v>
      </c>
      <c r="R314" s="5">
        <v>0</v>
      </c>
      <c r="S314" s="5">
        <v>1</v>
      </c>
      <c r="T314" s="5">
        <v>1</v>
      </c>
      <c r="U314" s="5">
        <v>0</v>
      </c>
      <c r="V314" s="5">
        <v>0</v>
      </c>
      <c r="W314" s="5"/>
      <c r="X314" s="5"/>
    </row>
    <row r="315" spans="1:24" s="2" customFormat="1">
      <c r="A315" s="5">
        <v>169</v>
      </c>
      <c r="B315" s="12" t="s">
        <v>32</v>
      </c>
      <c r="C315" s="12"/>
      <c r="D315" s="5">
        <v>28132400303</v>
      </c>
      <c r="E315" s="15" t="s">
        <v>31</v>
      </c>
      <c r="F315" s="7" t="s">
        <v>5</v>
      </c>
      <c r="G315" s="5" t="s">
        <v>4</v>
      </c>
      <c r="H315" s="5">
        <v>26</v>
      </c>
      <c r="I315" s="5">
        <v>28</v>
      </c>
      <c r="J315" s="5">
        <v>2</v>
      </c>
      <c r="K315" s="5">
        <v>1</v>
      </c>
      <c r="L315" s="5">
        <v>0</v>
      </c>
      <c r="M315" s="5"/>
      <c r="N315" s="5">
        <v>1</v>
      </c>
      <c r="O315" s="5">
        <v>1</v>
      </c>
      <c r="P315" s="5">
        <v>1</v>
      </c>
      <c r="Q315" s="5">
        <v>2</v>
      </c>
      <c r="R315" s="5">
        <v>1</v>
      </c>
      <c r="S315" s="5">
        <v>0</v>
      </c>
      <c r="T315" s="5">
        <v>1</v>
      </c>
      <c r="U315" s="5">
        <v>1</v>
      </c>
      <c r="V315" s="5">
        <v>1</v>
      </c>
      <c r="W315" s="5"/>
      <c r="X315" s="5"/>
    </row>
    <row r="316" spans="1:24" s="2" customFormat="1">
      <c r="A316" s="5">
        <v>296</v>
      </c>
      <c r="B316" s="12" t="s">
        <v>30</v>
      </c>
      <c r="C316" s="12"/>
      <c r="D316" s="5">
        <v>28134201607</v>
      </c>
      <c r="E316" s="15" t="s">
        <v>29</v>
      </c>
      <c r="F316" s="7" t="s">
        <v>5</v>
      </c>
      <c r="G316" s="5" t="s">
        <v>0</v>
      </c>
      <c r="H316" s="5">
        <v>38</v>
      </c>
      <c r="I316" s="5">
        <v>25</v>
      </c>
      <c r="J316" s="5">
        <v>3</v>
      </c>
      <c r="K316" s="5">
        <v>1</v>
      </c>
      <c r="L316" s="5">
        <v>0</v>
      </c>
      <c r="M316" s="5"/>
      <c r="N316" s="5">
        <v>0</v>
      </c>
      <c r="O316" s="5">
        <v>0</v>
      </c>
      <c r="P316" s="5">
        <v>0</v>
      </c>
      <c r="Q316" s="5">
        <v>2</v>
      </c>
      <c r="R316" s="5">
        <v>1</v>
      </c>
      <c r="S316" s="5">
        <v>0</v>
      </c>
      <c r="T316" s="5">
        <v>0</v>
      </c>
      <c r="U316" s="5">
        <v>0</v>
      </c>
      <c r="V316" s="5">
        <v>0</v>
      </c>
      <c r="W316" s="5"/>
      <c r="X316" s="5"/>
    </row>
    <row r="317" spans="1:24" s="2" customFormat="1">
      <c r="A317" s="5">
        <v>128</v>
      </c>
      <c r="B317" s="12" t="s">
        <v>27</v>
      </c>
      <c r="C317" s="12"/>
      <c r="D317" s="5">
        <v>28131900503</v>
      </c>
      <c r="E317" s="15" t="s">
        <v>28</v>
      </c>
      <c r="F317" s="7" t="s">
        <v>5</v>
      </c>
      <c r="G317" s="5" t="s">
        <v>4</v>
      </c>
      <c r="H317" s="5">
        <v>58</v>
      </c>
      <c r="I317" s="5">
        <v>38</v>
      </c>
      <c r="J317" s="14">
        <v>4</v>
      </c>
      <c r="K317" s="14">
        <v>1</v>
      </c>
      <c r="L317" s="14">
        <v>0</v>
      </c>
      <c r="M317" s="14"/>
      <c r="N317" s="14">
        <v>1</v>
      </c>
      <c r="O317" s="14">
        <v>0</v>
      </c>
      <c r="P317" s="14">
        <v>0</v>
      </c>
      <c r="Q317" s="14">
        <v>1</v>
      </c>
      <c r="R317" s="14">
        <v>1</v>
      </c>
      <c r="S317" s="14">
        <v>0</v>
      </c>
      <c r="T317" s="14">
        <v>1</v>
      </c>
      <c r="U317" s="14">
        <v>0</v>
      </c>
      <c r="V317" s="14">
        <v>0</v>
      </c>
      <c r="W317" s="5"/>
      <c r="X317" s="5"/>
    </row>
    <row r="318" spans="1:24" s="2" customFormat="1">
      <c r="A318" s="5">
        <v>134</v>
      </c>
      <c r="B318" s="12" t="s">
        <v>27</v>
      </c>
      <c r="C318" s="12"/>
      <c r="D318" s="5">
        <v>28131902901</v>
      </c>
      <c r="E318" s="15" t="s">
        <v>26</v>
      </c>
      <c r="F318" s="7" t="s">
        <v>5</v>
      </c>
      <c r="G318" s="5" t="s">
        <v>4</v>
      </c>
      <c r="H318" s="5">
        <v>32</v>
      </c>
      <c r="I318" s="5">
        <v>31</v>
      </c>
      <c r="J318" s="14">
        <v>4</v>
      </c>
      <c r="K318" s="14">
        <v>0</v>
      </c>
      <c r="L318" s="14">
        <v>1</v>
      </c>
      <c r="M318" s="14"/>
      <c r="N318" s="14">
        <v>1</v>
      </c>
      <c r="O318" s="14">
        <v>1</v>
      </c>
      <c r="P318" s="14">
        <v>0</v>
      </c>
      <c r="Q318" s="14">
        <v>3</v>
      </c>
      <c r="R318" s="14">
        <v>0</v>
      </c>
      <c r="S318" s="14">
        <v>1</v>
      </c>
      <c r="T318" s="14">
        <v>1</v>
      </c>
      <c r="U318" s="14">
        <v>1</v>
      </c>
      <c r="V318" s="14">
        <v>0</v>
      </c>
      <c r="W318" s="5"/>
      <c r="X318" s="5"/>
    </row>
    <row r="319" spans="1:24" s="2" customFormat="1">
      <c r="A319" s="5">
        <v>127</v>
      </c>
      <c r="B319" s="12" t="s">
        <v>7</v>
      </c>
      <c r="C319" s="12"/>
      <c r="D319" s="5">
        <v>28131802907</v>
      </c>
      <c r="E319" s="85" t="s">
        <v>25</v>
      </c>
      <c r="F319" s="7" t="s">
        <v>5</v>
      </c>
      <c r="G319" s="5" t="s">
        <v>4</v>
      </c>
      <c r="H319" s="5">
        <v>55</v>
      </c>
      <c r="I319" s="5">
        <v>17</v>
      </c>
      <c r="J319" s="9">
        <v>4</v>
      </c>
      <c r="K319" s="9">
        <v>1</v>
      </c>
      <c r="L319" s="10">
        <v>0</v>
      </c>
      <c r="M319" s="10"/>
      <c r="N319" s="9">
        <v>1</v>
      </c>
      <c r="O319" s="9">
        <v>0</v>
      </c>
      <c r="P319" s="9">
        <v>0</v>
      </c>
      <c r="Q319" s="5">
        <v>4</v>
      </c>
      <c r="R319" s="5">
        <v>1</v>
      </c>
      <c r="S319" s="5">
        <v>0</v>
      </c>
      <c r="T319" s="5">
        <v>1</v>
      </c>
      <c r="U319" s="5">
        <v>0</v>
      </c>
      <c r="V319" s="5">
        <v>0</v>
      </c>
      <c r="W319" s="5"/>
      <c r="X319" s="5"/>
    </row>
    <row r="320" spans="1:24" s="2" customFormat="1">
      <c r="A320" s="5">
        <v>281</v>
      </c>
      <c r="B320" s="12" t="s">
        <v>24</v>
      </c>
      <c r="C320" s="12"/>
      <c r="D320" s="5">
        <v>28134001401</v>
      </c>
      <c r="E320" s="15" t="s">
        <v>23</v>
      </c>
      <c r="F320" s="7" t="s">
        <v>5</v>
      </c>
      <c r="G320" s="5" t="s">
        <v>0</v>
      </c>
      <c r="H320" s="5">
        <v>25</v>
      </c>
      <c r="I320" s="5">
        <v>21</v>
      </c>
      <c r="J320" s="5">
        <v>2</v>
      </c>
      <c r="K320" s="5">
        <v>1</v>
      </c>
      <c r="L320" s="5">
        <v>0</v>
      </c>
      <c r="M320" s="5"/>
      <c r="N320" s="5">
        <v>1</v>
      </c>
      <c r="O320" s="5">
        <v>0</v>
      </c>
      <c r="P320" s="5">
        <v>0</v>
      </c>
      <c r="Q320" s="5">
        <v>1</v>
      </c>
      <c r="R320" s="5">
        <v>1</v>
      </c>
      <c r="S320" s="5">
        <v>0</v>
      </c>
      <c r="T320" s="5">
        <v>1</v>
      </c>
      <c r="U320" s="5">
        <v>0</v>
      </c>
      <c r="V320" s="5">
        <v>0</v>
      </c>
      <c r="W320" s="5"/>
      <c r="X320" s="5"/>
    </row>
    <row r="321" spans="1:29" s="2" customFormat="1">
      <c r="A321" s="5">
        <v>64</v>
      </c>
      <c r="B321" s="8" t="s">
        <v>22</v>
      </c>
      <c r="C321" s="8"/>
      <c r="D321" s="7">
        <v>28130902201</v>
      </c>
      <c r="E321" s="23" t="s">
        <v>21</v>
      </c>
      <c r="F321" s="7" t="s">
        <v>5</v>
      </c>
      <c r="G321" s="5" t="s">
        <v>0</v>
      </c>
      <c r="H321" s="13">
        <v>63</v>
      </c>
      <c r="I321" s="13">
        <v>20</v>
      </c>
      <c r="J321" s="13">
        <v>3</v>
      </c>
      <c r="K321" s="13">
        <v>1</v>
      </c>
      <c r="L321" s="13">
        <v>0</v>
      </c>
      <c r="M321" s="13"/>
      <c r="N321" s="13">
        <v>0</v>
      </c>
      <c r="O321" s="13">
        <v>0</v>
      </c>
      <c r="P321" s="13">
        <v>0</v>
      </c>
      <c r="Q321" s="13">
        <v>2</v>
      </c>
      <c r="R321" s="13">
        <v>1</v>
      </c>
      <c r="S321" s="13">
        <v>0</v>
      </c>
      <c r="T321" s="13">
        <v>0</v>
      </c>
      <c r="U321" s="13">
        <v>0</v>
      </c>
      <c r="V321" s="13">
        <v>0</v>
      </c>
      <c r="W321" s="5"/>
      <c r="X321" s="5"/>
    </row>
    <row r="322" spans="1:29" s="2" customFormat="1">
      <c r="A322" s="5">
        <v>287</v>
      </c>
      <c r="B322" s="8" t="s">
        <v>19</v>
      </c>
      <c r="C322" s="8"/>
      <c r="D322" s="5">
        <v>28134100814</v>
      </c>
      <c r="E322" s="15" t="s">
        <v>20</v>
      </c>
      <c r="F322" s="7" t="s">
        <v>5</v>
      </c>
      <c r="G322" s="5" t="s">
        <v>0</v>
      </c>
      <c r="H322" s="5">
        <v>35</v>
      </c>
      <c r="I322" s="5">
        <v>22</v>
      </c>
      <c r="J322" s="5">
        <v>2</v>
      </c>
      <c r="K322" s="5">
        <v>1</v>
      </c>
      <c r="L322" s="5">
        <v>0</v>
      </c>
      <c r="M322" s="5"/>
      <c r="N322" s="5">
        <v>1</v>
      </c>
      <c r="O322" s="5">
        <v>1</v>
      </c>
      <c r="P322" s="5">
        <v>1</v>
      </c>
      <c r="Q322" s="5">
        <v>2</v>
      </c>
      <c r="R322" s="5">
        <v>1</v>
      </c>
      <c r="S322" s="5">
        <v>0</v>
      </c>
      <c r="T322" s="5">
        <v>1</v>
      </c>
      <c r="U322" s="5">
        <v>1</v>
      </c>
      <c r="V322" s="5">
        <v>1</v>
      </c>
      <c r="W322" s="5"/>
      <c r="X322" s="5"/>
    </row>
    <row r="323" spans="1:29" s="2" customFormat="1">
      <c r="A323" s="5">
        <v>289</v>
      </c>
      <c r="B323" s="8" t="s">
        <v>19</v>
      </c>
      <c r="C323" s="8"/>
      <c r="D323" s="5">
        <v>28134101103</v>
      </c>
      <c r="E323" s="15" t="s">
        <v>18</v>
      </c>
      <c r="F323" s="7" t="s">
        <v>5</v>
      </c>
      <c r="G323" s="5" t="s">
        <v>4</v>
      </c>
      <c r="H323" s="5">
        <v>31</v>
      </c>
      <c r="I323" s="5">
        <v>30</v>
      </c>
      <c r="J323" s="5">
        <v>2</v>
      </c>
      <c r="K323" s="5">
        <v>1</v>
      </c>
      <c r="L323" s="5">
        <v>0</v>
      </c>
      <c r="M323" s="5"/>
      <c r="N323" s="5">
        <v>1</v>
      </c>
      <c r="O323" s="5">
        <v>1</v>
      </c>
      <c r="P323" s="5">
        <v>1</v>
      </c>
      <c r="Q323" s="5">
        <v>2</v>
      </c>
      <c r="R323" s="5">
        <v>1</v>
      </c>
      <c r="S323" s="5">
        <v>0</v>
      </c>
      <c r="T323" s="5">
        <v>1</v>
      </c>
      <c r="U323" s="5">
        <v>1</v>
      </c>
      <c r="V323" s="5">
        <v>0</v>
      </c>
      <c r="W323" s="5"/>
      <c r="X323" s="5"/>
    </row>
    <row r="324" spans="1:29" s="2" customFormat="1">
      <c r="A324" s="5">
        <v>163</v>
      </c>
      <c r="B324" s="12" t="s">
        <v>17</v>
      </c>
      <c r="C324" s="12"/>
      <c r="D324" s="5">
        <v>28132203107</v>
      </c>
      <c r="E324" s="15" t="s">
        <v>16</v>
      </c>
      <c r="F324" s="7" t="s">
        <v>5</v>
      </c>
      <c r="G324" s="5" t="s">
        <v>0</v>
      </c>
      <c r="H324" s="5">
        <v>10</v>
      </c>
      <c r="I324" s="5">
        <v>7</v>
      </c>
      <c r="J324" s="5">
        <v>1</v>
      </c>
      <c r="K324" s="5">
        <v>0</v>
      </c>
      <c r="L324" s="5">
        <v>0</v>
      </c>
      <c r="M324" s="5"/>
      <c r="N324" s="5">
        <v>1</v>
      </c>
      <c r="O324" s="5">
        <v>0</v>
      </c>
      <c r="P324" s="5">
        <v>0</v>
      </c>
      <c r="Q324" s="5">
        <v>1</v>
      </c>
      <c r="R324" s="5">
        <v>0</v>
      </c>
      <c r="S324" s="5">
        <v>0</v>
      </c>
      <c r="T324" s="5">
        <v>1</v>
      </c>
      <c r="U324" s="5">
        <v>0</v>
      </c>
      <c r="V324" s="5">
        <v>0</v>
      </c>
      <c r="W324" s="5"/>
      <c r="X324" s="5"/>
    </row>
    <row r="325" spans="1:29" s="2" customFormat="1">
      <c r="A325" s="5">
        <v>115</v>
      </c>
      <c r="B325" s="12" t="s">
        <v>11</v>
      </c>
      <c r="C325" s="12"/>
      <c r="D325" s="5">
        <v>28131602401</v>
      </c>
      <c r="E325" s="15" t="s">
        <v>15</v>
      </c>
      <c r="F325" s="8" t="s">
        <v>5</v>
      </c>
      <c r="G325" s="5" t="s">
        <v>0</v>
      </c>
      <c r="H325" s="5">
        <v>22</v>
      </c>
      <c r="I325" s="5">
        <v>4</v>
      </c>
      <c r="J325" s="5">
        <v>3</v>
      </c>
      <c r="K325" s="5">
        <v>1</v>
      </c>
      <c r="L325" s="5">
        <v>0</v>
      </c>
      <c r="M325" s="5"/>
      <c r="N325" s="5">
        <v>1</v>
      </c>
      <c r="O325" s="5">
        <v>0</v>
      </c>
      <c r="P325" s="5">
        <v>0</v>
      </c>
      <c r="Q325" s="5">
        <v>2</v>
      </c>
      <c r="R325" s="5">
        <v>1</v>
      </c>
      <c r="S325" s="5">
        <v>0</v>
      </c>
      <c r="T325" s="5">
        <v>0</v>
      </c>
      <c r="U325" s="5">
        <v>0</v>
      </c>
      <c r="V325" s="5">
        <v>0</v>
      </c>
      <c r="W325" s="5"/>
      <c r="X325" s="5"/>
    </row>
    <row r="326" spans="1:29" s="2" customFormat="1">
      <c r="A326" s="5">
        <v>95</v>
      </c>
      <c r="B326" s="8" t="s">
        <v>3</v>
      </c>
      <c r="C326" s="8"/>
      <c r="D326" s="7">
        <v>28131213901</v>
      </c>
      <c r="E326" s="23" t="s">
        <v>14</v>
      </c>
      <c r="F326" s="7" t="s">
        <v>1</v>
      </c>
      <c r="G326" s="5" t="s">
        <v>0</v>
      </c>
      <c r="H326" s="5">
        <v>16</v>
      </c>
      <c r="I326" s="5">
        <v>5</v>
      </c>
      <c r="J326" s="5">
        <v>2</v>
      </c>
      <c r="K326" s="5">
        <v>1</v>
      </c>
      <c r="L326" s="5">
        <v>0</v>
      </c>
      <c r="M326" s="5"/>
      <c r="N326" s="5">
        <v>1</v>
      </c>
      <c r="O326" s="5">
        <v>0</v>
      </c>
      <c r="P326" s="5">
        <v>0</v>
      </c>
      <c r="Q326" s="5">
        <v>2</v>
      </c>
      <c r="R326" s="5">
        <v>1</v>
      </c>
      <c r="S326" s="5">
        <v>0</v>
      </c>
      <c r="T326" s="5">
        <v>0</v>
      </c>
      <c r="U326" s="5">
        <v>0</v>
      </c>
      <c r="V326" s="5">
        <v>0</v>
      </c>
      <c r="W326" s="7"/>
      <c r="X326" s="5"/>
    </row>
    <row r="327" spans="1:29" s="2" customFormat="1">
      <c r="A327" s="5">
        <v>264</v>
      </c>
      <c r="B327" s="12" t="s">
        <v>13</v>
      </c>
      <c r="C327" s="12"/>
      <c r="D327" s="5">
        <v>28133900701</v>
      </c>
      <c r="E327" s="15" t="s">
        <v>12</v>
      </c>
      <c r="F327" s="7" t="s">
        <v>5</v>
      </c>
      <c r="G327" s="5" t="s">
        <v>0</v>
      </c>
      <c r="H327" s="5">
        <v>27</v>
      </c>
      <c r="I327" s="5">
        <v>7</v>
      </c>
      <c r="J327" s="5"/>
      <c r="K327" s="5">
        <v>0</v>
      </c>
      <c r="L327" s="5">
        <v>0</v>
      </c>
      <c r="M327" s="5"/>
      <c r="N327" s="5">
        <v>1</v>
      </c>
      <c r="O327" s="5">
        <v>0</v>
      </c>
      <c r="P327" s="5">
        <v>0</v>
      </c>
      <c r="Q327" s="5"/>
      <c r="R327" s="5">
        <v>0</v>
      </c>
      <c r="S327" s="5">
        <v>0</v>
      </c>
      <c r="T327" s="5">
        <v>1</v>
      </c>
      <c r="U327" s="5">
        <v>0</v>
      </c>
      <c r="V327" s="5">
        <v>0</v>
      </c>
      <c r="W327" s="5"/>
      <c r="X327" s="5"/>
    </row>
    <row r="328" spans="1:29" s="2" customFormat="1">
      <c r="A328" s="5">
        <v>111</v>
      </c>
      <c r="B328" s="12" t="s">
        <v>11</v>
      </c>
      <c r="C328" s="12"/>
      <c r="D328" s="5">
        <v>28131600401</v>
      </c>
      <c r="E328" s="15" t="s">
        <v>10</v>
      </c>
      <c r="F328" s="8" t="s">
        <v>5</v>
      </c>
      <c r="G328" s="5" t="s">
        <v>0</v>
      </c>
      <c r="H328" s="5">
        <v>30</v>
      </c>
      <c r="I328" s="5">
        <v>8</v>
      </c>
      <c r="J328" s="5">
        <v>2</v>
      </c>
      <c r="K328" s="5">
        <v>1</v>
      </c>
      <c r="L328" s="5">
        <v>0</v>
      </c>
      <c r="M328" s="5"/>
      <c r="N328" s="5">
        <v>1</v>
      </c>
      <c r="O328" s="5">
        <v>0</v>
      </c>
      <c r="P328" s="5">
        <v>0</v>
      </c>
      <c r="Q328" s="5">
        <v>2</v>
      </c>
      <c r="R328" s="5">
        <v>1</v>
      </c>
      <c r="S328" s="5">
        <v>0</v>
      </c>
      <c r="T328" s="5">
        <v>1</v>
      </c>
      <c r="U328" s="5">
        <v>0</v>
      </c>
      <c r="V328" s="5">
        <v>0</v>
      </c>
      <c r="W328" s="5"/>
      <c r="X328" s="5"/>
    </row>
    <row r="329" spans="1:29" s="2" customFormat="1">
      <c r="A329" s="5">
        <v>201</v>
      </c>
      <c r="B329" s="12" t="s">
        <v>9</v>
      </c>
      <c r="C329" s="12"/>
      <c r="D329" s="5">
        <v>28133201702</v>
      </c>
      <c r="E329" s="23" t="s">
        <v>8</v>
      </c>
      <c r="F329" s="7" t="s">
        <v>5</v>
      </c>
      <c r="G329" s="5" t="s">
        <v>0</v>
      </c>
      <c r="H329" s="5">
        <v>20</v>
      </c>
      <c r="I329" s="5">
        <v>6</v>
      </c>
      <c r="J329" s="5">
        <v>2</v>
      </c>
      <c r="K329" s="5">
        <v>1</v>
      </c>
      <c r="L329" s="5">
        <v>0</v>
      </c>
      <c r="M329" s="5"/>
      <c r="N329" s="5">
        <v>0</v>
      </c>
      <c r="O329" s="5">
        <v>0</v>
      </c>
      <c r="P329" s="5">
        <v>0</v>
      </c>
      <c r="Q329" s="5">
        <v>2</v>
      </c>
      <c r="R329" s="5">
        <v>1</v>
      </c>
      <c r="S329" s="5">
        <v>0</v>
      </c>
      <c r="T329" s="5">
        <v>0</v>
      </c>
      <c r="U329" s="5">
        <v>0</v>
      </c>
      <c r="V329" s="5">
        <v>0</v>
      </c>
      <c r="W329" s="5"/>
      <c r="X329" s="5"/>
    </row>
    <row r="330" spans="1:29" s="2" customFormat="1">
      <c r="A330" s="5">
        <v>123</v>
      </c>
      <c r="B330" s="12" t="s">
        <v>7</v>
      </c>
      <c r="C330" s="12"/>
      <c r="D330" s="5">
        <v>28131800602</v>
      </c>
      <c r="E330" s="85" t="s">
        <v>6</v>
      </c>
      <c r="F330" s="7" t="s">
        <v>5</v>
      </c>
      <c r="G330" s="5" t="s">
        <v>4</v>
      </c>
      <c r="H330" s="5">
        <v>74</v>
      </c>
      <c r="I330" s="5">
        <v>26</v>
      </c>
      <c r="J330" s="9">
        <v>5</v>
      </c>
      <c r="K330" s="9">
        <v>1</v>
      </c>
      <c r="L330" s="10">
        <v>0</v>
      </c>
      <c r="M330" s="10"/>
      <c r="N330" s="9">
        <v>1</v>
      </c>
      <c r="O330" s="9">
        <v>0</v>
      </c>
      <c r="P330" s="9">
        <v>0</v>
      </c>
      <c r="Q330" s="5">
        <v>3</v>
      </c>
      <c r="R330" s="5">
        <v>1</v>
      </c>
      <c r="S330" s="5">
        <v>0</v>
      </c>
      <c r="T330" s="5">
        <v>1</v>
      </c>
      <c r="U330" s="5">
        <v>0</v>
      </c>
      <c r="V330" s="5">
        <v>0</v>
      </c>
      <c r="W330" s="5"/>
      <c r="X330" s="5"/>
    </row>
    <row r="331" spans="1:29" s="2" customFormat="1">
      <c r="A331" s="5">
        <v>78</v>
      </c>
      <c r="B331" s="8" t="s">
        <v>3</v>
      </c>
      <c r="C331" s="8"/>
      <c r="D331" s="7">
        <v>28131206204</v>
      </c>
      <c r="E331" s="23" t="s">
        <v>2</v>
      </c>
      <c r="F331" s="7" t="s">
        <v>1</v>
      </c>
      <c r="G331" s="5" t="s">
        <v>0</v>
      </c>
      <c r="H331" s="5">
        <v>57</v>
      </c>
      <c r="I331" s="5">
        <v>1</v>
      </c>
      <c r="J331" s="5">
        <v>4</v>
      </c>
      <c r="K331" s="5">
        <v>0</v>
      </c>
      <c r="L331" s="5">
        <v>0</v>
      </c>
      <c r="M331" s="5"/>
      <c r="N331" s="5">
        <v>0</v>
      </c>
      <c r="O331" s="5">
        <v>0</v>
      </c>
      <c r="P331" s="5">
        <v>0</v>
      </c>
      <c r="Q331" s="5">
        <v>2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6"/>
      <c r="X331" s="5"/>
      <c r="Y331" s="5"/>
      <c r="Z331" s="5"/>
      <c r="AA331" s="5"/>
      <c r="AB331" s="5"/>
      <c r="AC331" s="5"/>
    </row>
  </sheetData>
  <mergeCells count="16">
    <mergeCell ref="W3:AC3"/>
    <mergeCell ref="AD3:AJ3"/>
    <mergeCell ref="AK3:AQ3"/>
    <mergeCell ref="AR3:AX3"/>
    <mergeCell ref="A1:V1"/>
    <mergeCell ref="A2:V2"/>
    <mergeCell ref="A3:A4"/>
    <mergeCell ref="B3:B4"/>
    <mergeCell ref="C3:C4"/>
    <mergeCell ref="D3:D4"/>
    <mergeCell ref="E3:E4"/>
    <mergeCell ref="F3:F4"/>
    <mergeCell ref="G3:G4"/>
    <mergeCell ref="H3:I3"/>
    <mergeCell ref="J3:P3"/>
    <mergeCell ref="Q3:V3"/>
  </mergeCells>
  <printOptions horizontalCentered="1"/>
  <pageMargins left="0" right="0" top="0.1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NON VIABLE UP-RAT-2</vt:lpstr>
      <vt:lpstr>MATHS (2)</vt:lpstr>
      <vt:lpstr>MATHS (3)</vt:lpstr>
      <vt:lpstr>MATHS (4)</vt:lpstr>
      <vt:lpstr>MATHS (5)</vt:lpstr>
      <vt:lpstr>MATHS (6)</vt:lpstr>
      <vt:lpstr>UP AFTER RAT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ZAKIR-ALI</cp:lastModifiedBy>
  <dcterms:created xsi:type="dcterms:W3CDTF">2017-06-14T14:42:36Z</dcterms:created>
  <dcterms:modified xsi:type="dcterms:W3CDTF">2017-06-16T14:35:11Z</dcterms:modified>
</cp:coreProperties>
</file>