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VI TO IX" sheetId="1" r:id="rId1"/>
    <sheet name="ABSTRACT" sheetId="3" r:id="rId2"/>
    <sheet name="Guidelines in Telugu" sheetId="5" r:id="rId3"/>
  </sheets>
  <calcPr calcId="124519"/>
</workbook>
</file>

<file path=xl/calcChain.xml><?xml version="1.0" encoding="utf-8"?>
<calcChain xmlns="http://schemas.openxmlformats.org/spreadsheetml/2006/main">
  <c r="AG23" i="1"/>
  <c r="AG30"/>
  <c r="AG29"/>
  <c r="AG28"/>
  <c r="AG27"/>
  <c r="AG26"/>
  <c r="AG25"/>
  <c r="AG24"/>
  <c r="AG22"/>
  <c r="AG21"/>
  <c r="AG20"/>
  <c r="AG19"/>
  <c r="AG18"/>
  <c r="AG17"/>
  <c r="AG16"/>
  <c r="AG15"/>
  <c r="AG14"/>
  <c r="AG13"/>
  <c r="AG12"/>
  <c r="AG11"/>
  <c r="AF30"/>
  <c r="AE30"/>
  <c r="AA30"/>
  <c r="AB30" s="1"/>
  <c r="X30"/>
  <c r="W30"/>
  <c r="S30"/>
  <c r="T30" s="1"/>
  <c r="P30"/>
  <c r="O30"/>
  <c r="K30"/>
  <c r="L30" s="1"/>
  <c r="AE29"/>
  <c r="AF29" s="1"/>
  <c r="AB29"/>
  <c r="AA29"/>
  <c r="W29"/>
  <c r="X29" s="1"/>
  <c r="T29"/>
  <c r="S29"/>
  <c r="O29"/>
  <c r="P29" s="1"/>
  <c r="L29"/>
  <c r="K29"/>
  <c r="AE28"/>
  <c r="AF28" s="1"/>
  <c r="AB28"/>
  <c r="AA28"/>
  <c r="W28"/>
  <c r="X28" s="1"/>
  <c r="T28"/>
  <c r="S28"/>
  <c r="O28"/>
  <c r="P28" s="1"/>
  <c r="L28"/>
  <c r="K28"/>
  <c r="AF27"/>
  <c r="AE27"/>
  <c r="AA27"/>
  <c r="AB27" s="1"/>
  <c r="X27"/>
  <c r="W27"/>
  <c r="S27"/>
  <c r="T27" s="1"/>
  <c r="P27"/>
  <c r="O27"/>
  <c r="K27"/>
  <c r="L27" s="1"/>
  <c r="AQ30"/>
  <c r="AQ29"/>
  <c r="AQ28"/>
  <c r="AQ27"/>
  <c r="AO30"/>
  <c r="AO29"/>
  <c r="AO28"/>
  <c r="AO27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O26"/>
  <c r="AO25"/>
  <c r="AO24"/>
  <c r="AO23"/>
  <c r="AO22"/>
  <c r="AO21"/>
  <c r="AO20"/>
  <c r="AO19"/>
  <c r="AO18"/>
  <c r="AO17"/>
  <c r="AO16"/>
  <c r="AO15"/>
  <c r="AO14"/>
  <c r="AO13"/>
  <c r="AO12"/>
  <c r="AO11"/>
  <c r="AB14"/>
  <c r="X26"/>
  <c r="X21"/>
  <c r="X13"/>
  <c r="T25"/>
  <c r="P23"/>
  <c r="L22"/>
  <c r="AQ26"/>
  <c r="AE26"/>
  <c r="AF26" s="1"/>
  <c r="AA26"/>
  <c r="AB26" s="1"/>
  <c r="W26"/>
  <c r="S26"/>
  <c r="T26" s="1"/>
  <c r="O26"/>
  <c r="P26" s="1"/>
  <c r="K26"/>
  <c r="L26" s="1"/>
  <c r="AQ25"/>
  <c r="AE25"/>
  <c r="AF25" s="1"/>
  <c r="AA25"/>
  <c r="AB25" s="1"/>
  <c r="W25"/>
  <c r="X25" s="1"/>
  <c r="S25"/>
  <c r="O25"/>
  <c r="P25" s="1"/>
  <c r="K25"/>
  <c r="L25" s="1"/>
  <c r="AQ24"/>
  <c r="AE24"/>
  <c r="AF24" s="1"/>
  <c r="AA24"/>
  <c r="AB24" s="1"/>
  <c r="W24"/>
  <c r="X24" s="1"/>
  <c r="S24"/>
  <c r="T24" s="1"/>
  <c r="O24"/>
  <c r="P24" s="1"/>
  <c r="K24"/>
  <c r="L24" s="1"/>
  <c r="AQ23"/>
  <c r="AE23"/>
  <c r="AF23" s="1"/>
  <c r="AA23"/>
  <c r="AB23" s="1"/>
  <c r="W23"/>
  <c r="X23" s="1"/>
  <c r="S23"/>
  <c r="T23" s="1"/>
  <c r="O23"/>
  <c r="K23"/>
  <c r="L23" s="1"/>
  <c r="AQ22"/>
  <c r="AE22"/>
  <c r="AF22" s="1"/>
  <c r="AA22"/>
  <c r="AB22" s="1"/>
  <c r="W22"/>
  <c r="X22" s="1"/>
  <c r="S22"/>
  <c r="T22" s="1"/>
  <c r="O22"/>
  <c r="P22" s="1"/>
  <c r="K22"/>
  <c r="AQ21"/>
  <c r="AE21"/>
  <c r="AF21" s="1"/>
  <c r="AA21"/>
  <c r="AB21" s="1"/>
  <c r="W21"/>
  <c r="S21"/>
  <c r="T21" s="1"/>
  <c r="O21"/>
  <c r="P21" s="1"/>
  <c r="K21"/>
  <c r="L21" s="1"/>
  <c r="AQ20"/>
  <c r="AE20"/>
  <c r="AF20" s="1"/>
  <c r="AA20"/>
  <c r="AB20" s="1"/>
  <c r="W20"/>
  <c r="X20" s="1"/>
  <c r="S20"/>
  <c r="T20" s="1"/>
  <c r="O20"/>
  <c r="P20" s="1"/>
  <c r="K20"/>
  <c r="L20" s="1"/>
  <c r="AQ19"/>
  <c r="AE19"/>
  <c r="AF19" s="1"/>
  <c r="AA19"/>
  <c r="AB19" s="1"/>
  <c r="W19"/>
  <c r="X19" s="1"/>
  <c r="S19"/>
  <c r="T19" s="1"/>
  <c r="O19"/>
  <c r="P19" s="1"/>
  <c r="K19"/>
  <c r="L19" s="1"/>
  <c r="AQ18"/>
  <c r="AE18"/>
  <c r="AF18" s="1"/>
  <c r="AA18"/>
  <c r="AB18" s="1"/>
  <c r="W18"/>
  <c r="X18" s="1"/>
  <c r="S18"/>
  <c r="T18" s="1"/>
  <c r="O18"/>
  <c r="P18" s="1"/>
  <c r="K18"/>
  <c r="L18" s="1"/>
  <c r="AQ17"/>
  <c r="AE17"/>
  <c r="AF17" s="1"/>
  <c r="AA17"/>
  <c r="AB17" s="1"/>
  <c r="W17"/>
  <c r="X17" s="1"/>
  <c r="S17"/>
  <c r="T17" s="1"/>
  <c r="O17"/>
  <c r="P17" s="1"/>
  <c r="K17"/>
  <c r="L17" s="1"/>
  <c r="AQ16"/>
  <c r="AE16"/>
  <c r="AF16" s="1"/>
  <c r="AA16"/>
  <c r="AB16" s="1"/>
  <c r="W16"/>
  <c r="X16" s="1"/>
  <c r="S16"/>
  <c r="T16" s="1"/>
  <c r="O16"/>
  <c r="P16" s="1"/>
  <c r="K16"/>
  <c r="L16" s="1"/>
  <c r="AQ15"/>
  <c r="AE15"/>
  <c r="AF15" s="1"/>
  <c r="AA15"/>
  <c r="AB15" s="1"/>
  <c r="W15"/>
  <c r="X15" s="1"/>
  <c r="S15"/>
  <c r="T15" s="1"/>
  <c r="O15"/>
  <c r="P15" s="1"/>
  <c r="K15"/>
  <c r="L15" s="1"/>
  <c r="AQ14"/>
  <c r="AE14"/>
  <c r="AF14" s="1"/>
  <c r="AA14"/>
  <c r="W14"/>
  <c r="X14" s="1"/>
  <c r="S14"/>
  <c r="T14" s="1"/>
  <c r="O14"/>
  <c r="P14" s="1"/>
  <c r="K14"/>
  <c r="L14" s="1"/>
  <c r="AQ13"/>
  <c r="AE13"/>
  <c r="AF13" s="1"/>
  <c r="AA13"/>
  <c r="AB13" s="1"/>
  <c r="W13"/>
  <c r="S13"/>
  <c r="T13" s="1"/>
  <c r="O13"/>
  <c r="P13" s="1"/>
  <c r="K13"/>
  <c r="L13" s="1"/>
  <c r="AQ12"/>
  <c r="AE12"/>
  <c r="AF12" s="1"/>
  <c r="AA12"/>
  <c r="AB12" s="1"/>
  <c r="W12"/>
  <c r="X12" s="1"/>
  <c r="S12"/>
  <c r="T12" s="1"/>
  <c r="O12"/>
  <c r="P12" s="1"/>
  <c r="K12"/>
  <c r="L12" s="1"/>
  <c r="AQ11"/>
  <c r="AE11"/>
  <c r="AF11" s="1"/>
  <c r="AA11"/>
  <c r="AB11" s="1"/>
  <c r="W11"/>
  <c r="X11" s="1"/>
  <c r="S11"/>
  <c r="T11" s="1"/>
  <c r="O11"/>
  <c r="P11" s="1"/>
  <c r="K11"/>
  <c r="L11" s="1"/>
</calcChain>
</file>

<file path=xl/sharedStrings.xml><?xml version="1.0" encoding="utf-8"?>
<sst xmlns="http://schemas.openxmlformats.org/spreadsheetml/2006/main" count="264" uniqueCount="155">
  <si>
    <t>Total</t>
  </si>
  <si>
    <t>Boys</t>
  </si>
  <si>
    <t>Girls</t>
  </si>
  <si>
    <t xml:space="preserve">No. Of Students  :        </t>
  </si>
  <si>
    <t>S.No.</t>
  </si>
  <si>
    <t>Adm.No.</t>
  </si>
  <si>
    <t>Student Name</t>
  </si>
  <si>
    <t>B/G</t>
  </si>
  <si>
    <t>Caste</t>
  </si>
  <si>
    <t>Date of Birth</t>
  </si>
  <si>
    <t>Telugu</t>
  </si>
  <si>
    <t>Hindi</t>
  </si>
  <si>
    <t>English</t>
  </si>
  <si>
    <t>Mathematics</t>
  </si>
  <si>
    <t>Gen.Sci.</t>
  </si>
  <si>
    <t>Soc.Studies</t>
  </si>
  <si>
    <t>Art Edn</t>
  </si>
  <si>
    <t>WE/CE</t>
  </si>
  <si>
    <t>MORAL EDN</t>
  </si>
  <si>
    <t>Grade</t>
  </si>
  <si>
    <t>Atttendance  %</t>
  </si>
  <si>
    <t>Remarks</t>
  </si>
  <si>
    <t>S3</t>
  </si>
  <si>
    <t>TOT</t>
  </si>
  <si>
    <t>Gr</t>
  </si>
  <si>
    <t>CLASS  ABSTRACT</t>
  </si>
  <si>
    <t>NO. OF STUDENTS SECURED GRADES</t>
  </si>
  <si>
    <t>DETAILS</t>
  </si>
  <si>
    <t>SC</t>
  </si>
  <si>
    <t>ST</t>
  </si>
  <si>
    <t>BC</t>
  </si>
  <si>
    <t>OC</t>
  </si>
  <si>
    <t>TOTAL</t>
  </si>
  <si>
    <t>SUBJECT</t>
  </si>
  <si>
    <t>B</t>
  </si>
  <si>
    <t>G</t>
  </si>
  <si>
    <t>TELUGU</t>
  </si>
  <si>
    <t>Marks</t>
  </si>
  <si>
    <t>NO. ON ROLL</t>
  </si>
  <si>
    <t>HINDI</t>
  </si>
  <si>
    <t>91 to 100</t>
  </si>
  <si>
    <t>NO. OF PUPILS  T.C. TAKEN</t>
  </si>
  <si>
    <t>ENGLISH</t>
  </si>
  <si>
    <t>NO. APPEARED</t>
  </si>
  <si>
    <t>MATHS</t>
  </si>
  <si>
    <t>NO. PROMOTED</t>
  </si>
  <si>
    <t>GEN.SCIENCE</t>
  </si>
  <si>
    <t>NO. PROMOTED AS PER RTE ACT</t>
  </si>
  <si>
    <t>SOC.STUDIES</t>
  </si>
  <si>
    <t>NO. DETAINED</t>
  </si>
  <si>
    <t>Signature of the Class Teacher</t>
  </si>
  <si>
    <t xml:space="preserve">School  Name: </t>
  </si>
  <si>
    <t xml:space="preserve">Village             :  </t>
  </si>
  <si>
    <t xml:space="preserve">Mandal            : </t>
  </si>
  <si>
    <t xml:space="preserve">U-Dise  Code       : </t>
  </si>
  <si>
    <t xml:space="preserve">School Complex: </t>
  </si>
  <si>
    <t xml:space="preserve">                    Name of the HM: </t>
  </si>
  <si>
    <t xml:space="preserve">Phone Number  :  </t>
  </si>
  <si>
    <t xml:space="preserve">Total Working  Days:                       </t>
  </si>
  <si>
    <t>Aadhar Number</t>
  </si>
  <si>
    <t>Date of Adm.in school</t>
  </si>
  <si>
    <t>CM</t>
  </si>
  <si>
    <t>AM</t>
  </si>
  <si>
    <t>Grand Total</t>
  </si>
  <si>
    <t>HE/PE</t>
  </si>
  <si>
    <t>Particulars of Grades of Academic  Subjects</t>
  </si>
  <si>
    <t>COCURRICULAR</t>
  </si>
  <si>
    <t>No. of days  Present</t>
  </si>
  <si>
    <t xml:space="preserve"> PROMOTION  LIST FOR  2015-16               SCHOOL ABSTRACT</t>
  </si>
  <si>
    <t>Particulars</t>
  </si>
  <si>
    <t>VI E.M.</t>
  </si>
  <si>
    <t>VI T.M.</t>
  </si>
  <si>
    <t>VII E.M.</t>
  </si>
  <si>
    <t>VII T.M.</t>
  </si>
  <si>
    <t>VIII  E.M.</t>
  </si>
  <si>
    <t>VIII T.M.</t>
  </si>
  <si>
    <t>IX E.M.</t>
  </si>
  <si>
    <t>IX T.M.</t>
  </si>
  <si>
    <t>NO. T.C.TAKEN</t>
  </si>
  <si>
    <t>NO. PASSED</t>
  </si>
  <si>
    <t>*</t>
  </si>
  <si>
    <t>NO. Failed but Promoted</t>
  </si>
  <si>
    <t>No.  Promoted as per RTE</t>
  </si>
  <si>
    <t>PRINCIPLES OF PROMOTION  LIST</t>
  </si>
  <si>
    <t>A1</t>
  </si>
  <si>
    <t>A2</t>
  </si>
  <si>
    <t>81  to  90</t>
  </si>
  <si>
    <t>B1</t>
  </si>
  <si>
    <t>71  to 80</t>
  </si>
  <si>
    <t>B2</t>
  </si>
  <si>
    <t>61  to  70</t>
  </si>
  <si>
    <t>C1</t>
  </si>
  <si>
    <t>51 to  60</t>
  </si>
  <si>
    <t>C2</t>
  </si>
  <si>
    <t>41  to 50</t>
  </si>
  <si>
    <t>D1</t>
  </si>
  <si>
    <t>35  to 40</t>
  </si>
  <si>
    <t>D2</t>
  </si>
  <si>
    <t>0 to 34</t>
  </si>
  <si>
    <t>1. No student below 14 years of age  is detained as per RTE ACT - 2009   in all classes.</t>
  </si>
  <si>
    <t>Gr Pt</t>
  </si>
  <si>
    <t>81 to 100</t>
  </si>
  <si>
    <t>71  to  80</t>
  </si>
  <si>
    <t>51  to  60</t>
  </si>
  <si>
    <t xml:space="preserve">GRADING TABLE FOR VI TO IX </t>
  </si>
  <si>
    <t>0    to  34</t>
  </si>
  <si>
    <t>Physical Attendance%</t>
  </si>
  <si>
    <t>Signature of the Verifying  Teacher</t>
  </si>
  <si>
    <t>2 b)Working days are counted from the date of joining  if the student joined ater August 2015 &amp; if the student crossed 14 years  of age.</t>
  </si>
  <si>
    <t>3 a) 5% marks out of 400 from 4 Formatives Assessments(50x4=200)   and  2  Summative Assessments  (2 x 100 =200)   is taken as Class Mark (C.M.)</t>
  </si>
  <si>
    <t>3 b) Maximum mark of External  Examinations i.e. Summative Assessment Test 3 is   80. It is taken as Annual Mark (A.M.)</t>
  </si>
  <si>
    <t>4 .In case of Science subject for 8th and 9th classes, the average mark of Phy. Sci. and Bio.Sci. is taken as marks secured in Gen.Sci. Subject in  both C.M. and    A.M.</t>
  </si>
  <si>
    <t>5. Pass percentage is 35% for all  subjects. The students who get &lt; 35% marks and  get  &gt; = 75%  of attendance  are FAILED BUT PROMOTED</t>
  </si>
  <si>
    <t>6. Those students who got &gt;= MINIMUM PASS MARK  in all subjects and got &gt;=75% of attendance are PASSED  in IX  class.</t>
  </si>
  <si>
    <t>7. Those students who failed in  subjects and got &gt;= 75% attendance are  FAILED BUT PROMOTED in IX class</t>
  </si>
  <si>
    <t>8a) Those students below 14 years of age who got &lt;75% attendance are PROMOTED AS PER  RTE ACT - 2009.</t>
  </si>
  <si>
    <t>`Promotion List  తయారుచేయడంలో  సూచనలు:</t>
  </si>
  <si>
    <t xml:space="preserve">     మూల్యాంకనము 2 పరీక్షలలో  మార్కులు 100  x 2 =  మార్కులు  వెరసి  400  మార్కులలో 5%  మార్కులను తరగతి మార్కు(Class Mark = C.M.) గా</t>
  </si>
  <si>
    <t xml:space="preserve">     పరిగణించాలి.  </t>
  </si>
  <si>
    <t>FA1 + FA2 + FA3 + FA4 + SA1+  SA2 మొత్తము లో 5 శాతం  మార్కులు అంతర్గత  మూల్యాంకనము (Internal Assessment) లో  భాగము .</t>
  </si>
  <si>
    <t>ప్రతి విభాగము లోనూ ఉండే FA పరీక్షలు 4 X 50 = 200  మరియు SA 1 , SA 2  పరీక్షలలో</t>
  </si>
  <si>
    <t xml:space="preserve">2 X 50 = 100  వెరసి  300 మార్కులకు వచ్చే మార్కులను 30  చే భాగించగా  PS   విభాగం లోని 10  మార్కులు NS విభాగం లోని 10 మార్కుల మొత్తము  జనరల్ సైన్స్ </t>
  </si>
  <si>
    <t>తీసుకోవాలి. ఈ విషయంలో ప్రధానోపాధ్యాయులు  PS మరియు NS  మార్కులు విడివిడిగా  Central Marks Register లో  నమోదయ్యేలా పర్యవేక్షణ  చేయాలి.</t>
  </si>
  <si>
    <t>హాజరు కలిగిన విద్యార్థికి ఎదురుగా Remarks  లో  PASSED అని నమోదు చేయాలి.   ఏ సబ్జెక్టు లో నైనా 35% కంటే తక్కువ మార్కులు వచ్చి 75% హాజరు గల</t>
  </si>
  <si>
    <t xml:space="preserve">విద్యార్థి కి FAILED  BUT  PROMOTED అని నమోదు చేయాలి. విద్యార్థి 75% హాజరు  కలిగి ఏ  సబ్జెక్టులో నైనా  మార్కులు  ఉత్తీర్ణతా మార్కు 35 కంటే తక్కువ వచ్చి </t>
  </si>
  <si>
    <t xml:space="preserve">    జతపరిస్తే Remarks నందు PROMOTED on  M.C. అని నమోదు చేయాలి.</t>
  </si>
  <si>
    <t>Grade Point</t>
  </si>
  <si>
    <t>ఫార్ములా ఇవ్వబడినది.</t>
  </si>
  <si>
    <t>మార్చుకొనవలెను.  ఈ Softwareలోని  AQ కాలమ్ నందలి  ఫార్ములాలో  AQ*100/226  నందలి  పనిదినముల సంఖ్యను  మార్చవలసి  ఉంటుంది.</t>
  </si>
  <si>
    <t xml:space="preserve">1) G.O.Ms.No. 29 , dated 29.10.2015 ననుసరించి  నిర్మాణాత్మక మూల్యాంకనము 4 పరీక్షలలో మార్కులు 4  x 50 = 200  మరియు  సంగ్రహణాత్మక  </t>
  </si>
  <si>
    <t>అన్ని సబ్జెక్టుల మొత్తము 210 పైబడిన  మార్కులలోని  10 శాతము  మార్కులను  కలపడం ద్వారా  ఆ సబ్జెక్టు నందు ఉత్తీర్ణుడైనచో ఆ విద్యార్ధి కి PROMOTED అని  నమోదు చేయాలి.</t>
  </si>
  <si>
    <t>(అన్ని యాజమాన్యముల పాఠశాలలు ఈ  Model లోనే Promotion List  తయారుచేయునట్లు DyEOలు, MEOలు చూడవలెను)</t>
  </si>
  <si>
    <t xml:space="preserve">సబ్జక్టు లో 20 మార్కులను తరగతి మార్కు C.M. గా  పరిగణించాలి. PS మరియు NS విభాగాలలో   SA3 లో  వచ్చే 40 + 40 మార్కుల మొత్తము 80 మార్కులు AM గా  </t>
  </si>
  <si>
    <t>(Promoted  on  Medical Certificate )</t>
  </si>
  <si>
    <t>8b)  Those students above 14 years of age  who got &gt;=65% and &lt;75% attendance are PROMOTED on M.C.   on production of Medical Certificate .</t>
  </si>
  <si>
    <t>8c) Those students  above 14 years of age  who got &lt;65% attendance are  DETAINED  in IX class.</t>
  </si>
  <si>
    <t>NAME OF THE SCHOOL:                                                                                                                                                       MANDAL:</t>
  </si>
  <si>
    <t xml:space="preserve">అన్ని సబ్జెక్టుల  మార్కుల మొత్తము ను బట్టి  గ్రేడు,  గ్రేడ్ పాయింట్  వస్తాయి.  కావున  ప్రతి  ప్రధానోపాధ్యాయుడు  తరగతి ఉపాధ్యాయులచే   </t>
  </si>
  <si>
    <t xml:space="preserve"> ఈ Promotion  list ను  Manual గా  గానీ,  కంప్యూటర్  లో గానీ  వివరాలన్నీ  feed  చేయించి  2 Hard copies  ఉపవిద్యాధికారి గారికి  సమర్పించవలెను.</t>
  </si>
  <si>
    <r>
      <rPr>
        <b/>
        <sz val="12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)9వ తరగతిలో  ప్రతి సబ్జెక్టు లోనూ  CM మరియు AM ల మొత్తములో 35శాతము మార్కు ఉత్తీర్ణతా మార్కు  అవుతుంది. అన్నిసబ్జెక్టుల లోనూ ఉత్తీర్ణుడై 75% పైబడి </t>
    </r>
  </si>
  <si>
    <r>
      <rPr>
        <b/>
        <sz val="12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) 8 మరియు 9 తరగతులలో భౌతికశాస్త్రం మరియు  జీవశాస్త్రము లలో  </t>
    </r>
  </si>
  <si>
    <r>
      <rPr>
        <b/>
        <sz val="12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 xml:space="preserve">) 14 సం.  పైబడిన వయస్సు కలిగిన 9వ తరగతి  విద్యార్థి  65% కంటే తక్కువ హాజరు పొందినచో Remarks నందు DETAINED అని  నమోదు చేయాలి. </t>
    </r>
  </si>
  <si>
    <r>
      <rPr>
        <b/>
        <sz val="12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) 14 సం. పైబడి  వయస్సు గల్గిన 9వ తరగతి విద్యార్ధి హాజరు 65% - 75% మధ్య ఉన్నచో 75% హాజరు చేరుటకు కావలసిన రోజులకు అట్టి విద్యార్థి వైద్య ధృవపత్రము </t>
    </r>
  </si>
  <si>
    <r>
      <rPr>
        <b/>
        <sz val="12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>)విద్యార్థుల  హాజరు శాతము ను  ఈ Soft ware నందు   పని దినములు 226 రోజులకు  గణించబడినది. మీ పాఠశాల పనిదినముల సంఖ్యను బట్టి ఫార్ములాలో</t>
    </r>
  </si>
  <si>
    <t>2a) No. of working days pf school in 2015-16 are _____________________.</t>
  </si>
  <si>
    <t>9.For MODERATION : 10% of marks more than 210 (Total) are taken  into consideration.</t>
  </si>
  <si>
    <t>10.Cumulative Grade Point  Average (CGPA) will be  calculated  by  taking   the arithmetic average of grade points.</t>
  </si>
  <si>
    <t>8d) In 9th Class, those students who got Pass mark in  subjects by way of MODERATION  and got &gt;= 75% attendance are PROMOTED.</t>
  </si>
  <si>
    <r>
      <rPr>
        <b/>
        <sz val="12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)a) 14 సం. లోపు  వయస్సు గల్గిన విద్యార్థి  ఏ తరగతికి చెందిన వారైనా 75% హాజరు లోపు  కలిగినచో  వానికి  PROMOTED AS PER RTE  ACT 2009 అని వ్రాయాలి.</t>
    </r>
  </si>
  <si>
    <r>
      <rPr>
        <b/>
        <sz val="12"/>
        <color theme="1"/>
        <rFont val="Calibri"/>
        <family val="2"/>
        <scheme val="minor"/>
      </rPr>
      <t>7</t>
    </r>
    <r>
      <rPr>
        <sz val="11"/>
        <color theme="1"/>
        <rFont val="Calibri"/>
        <family val="2"/>
        <scheme val="minor"/>
      </rPr>
      <t>)క్యుములేటివ్ గ్రేడ్ పాయింట్ సగటు(CGPA)  అన్నిసబ్జెక్టుల గ్రేడ్ పాయింట్ల అంకగణిత సగటు అవుతుంది.  ఈ Promotion List నందు CGPA కు, గ్రేడులకు, TOTALకు</t>
    </r>
  </si>
  <si>
    <t xml:space="preserve">     b)  6 నుండి 8 తరగతులలో  75% లేదా 75% పైబడి  హాజరు శాతము పొందిన విద్యార్థికి Remarks లో PROMOTED   అని  వ్రాయాలి .</t>
  </si>
  <si>
    <t>PROMOTION LIST FOR THE   VI TO IX   CLASSES                      2015-2016</t>
  </si>
  <si>
    <t>Promoted:</t>
  </si>
  <si>
    <t>Signature of the Headmaster</t>
  </si>
  <si>
    <t xml:space="preserve">District                  :     West Godavari 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</si>
</sst>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6" fillId="0" borderId="0" xfId="0" applyFont="1"/>
    <xf numFmtId="0" fontId="0" fillId="0" borderId="4" xfId="0" applyBorder="1" applyAlignment="1"/>
    <xf numFmtId="0" fontId="0" fillId="0" borderId="5" xfId="0" applyBorder="1" applyAlignment="1"/>
    <xf numFmtId="0" fontId="0" fillId="0" borderId="0" xfId="0" applyBorder="1" applyAlignment="1"/>
    <xf numFmtId="0" fontId="2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/>
    <xf numFmtId="0" fontId="0" fillId="0" borderId="0" xfId="0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1" xfId="0" applyBorder="1" applyAlignment="1"/>
    <xf numFmtId="1" fontId="2" fillId="0" borderId="1" xfId="0" applyNumberFormat="1" applyFont="1" applyBorder="1"/>
    <xf numFmtId="0" fontId="4" fillId="0" borderId="1" xfId="0" applyFont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Border="1"/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0" fillId="0" borderId="9" xfId="0" applyFill="1" applyBorder="1"/>
    <xf numFmtId="0" fontId="10" fillId="0" borderId="0" xfId="0" applyFont="1" applyAlignment="1">
      <alignment vertical="center"/>
    </xf>
    <xf numFmtId="0" fontId="10" fillId="0" borderId="0" xfId="0" applyFont="1"/>
    <xf numFmtId="0" fontId="1" fillId="0" borderId="0" xfId="0" applyFont="1" applyBorder="1" applyAlignment="1">
      <alignment vertical="center" wrapText="1"/>
    </xf>
    <xf numFmtId="0" fontId="5" fillId="0" borderId="0" xfId="0" applyFont="1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Font="1"/>
    <xf numFmtId="0" fontId="8" fillId="0" borderId="1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0" fillId="0" borderId="9" xfId="0" applyFill="1" applyBorder="1" applyAlignment="1"/>
    <xf numFmtId="0" fontId="0" fillId="0" borderId="1" xfId="0" applyFill="1" applyBorder="1" applyAlignment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0" xfId="0" applyFont="1" applyAlignment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5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1" fillId="0" borderId="0" xfId="0" applyFont="1" applyBorder="1" applyAlignment="1"/>
    <xf numFmtId="1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textRotation="90"/>
    </xf>
    <xf numFmtId="0" fontId="0" fillId="0" borderId="1" xfId="0" applyBorder="1" applyAlignment="1">
      <alignment vertical="center"/>
    </xf>
    <xf numFmtId="0" fontId="3" fillId="0" borderId="2" xfId="0" applyFont="1" applyBorder="1" applyAlignment="1">
      <alignment vertical="center" textRotation="90" wrapText="1"/>
    </xf>
    <xf numFmtId="0" fontId="2" fillId="0" borderId="1" xfId="0" applyFont="1" applyBorder="1" applyAlignment="1">
      <alignment horizontal="center" textRotation="90"/>
    </xf>
    <xf numFmtId="0" fontId="0" fillId="0" borderId="1" xfId="0" applyFont="1" applyBorder="1" applyAlignment="1">
      <alignment horizontal="center" vertical="center" textRotation="90"/>
    </xf>
    <xf numFmtId="0" fontId="0" fillId="0" borderId="1" xfId="0" applyFont="1" applyBorder="1" applyAlignment="1">
      <alignment vertical="center" textRotation="90"/>
    </xf>
    <xf numFmtId="0" fontId="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0" fontId="0" fillId="0" borderId="0" xfId="0" applyAlignment="1"/>
    <xf numFmtId="0" fontId="5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1" fontId="2" fillId="0" borderId="0" xfId="0" applyNumberFormat="1" applyFont="1" applyBorder="1"/>
    <xf numFmtId="49" fontId="2" fillId="0" borderId="0" xfId="0" applyNumberFormat="1" applyFont="1" applyBorder="1"/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 wrapText="1"/>
    </xf>
    <xf numFmtId="0" fontId="0" fillId="0" borderId="8" xfId="0" applyFont="1" applyBorder="1" applyAlignment="1">
      <alignment horizontal="center" vertical="center" textRotation="90" wrapText="1"/>
    </xf>
    <xf numFmtId="0" fontId="0" fillId="0" borderId="2" xfId="0" applyFont="1" applyBorder="1" applyAlignment="1">
      <alignment horizontal="center" vertical="center" textRotation="90"/>
    </xf>
    <xf numFmtId="0" fontId="0" fillId="0" borderId="7" xfId="0" applyFont="1" applyBorder="1" applyAlignment="1">
      <alignment horizontal="center" vertical="center" textRotation="90"/>
    </xf>
    <xf numFmtId="0" fontId="0" fillId="0" borderId="8" xfId="0" applyFont="1" applyBorder="1" applyAlignment="1">
      <alignment horizontal="center" vertical="center" textRotation="90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textRotation="90"/>
    </xf>
    <xf numFmtId="0" fontId="0" fillId="0" borderId="2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141"/>
  <sheetViews>
    <sheetView topLeftCell="A28" workbookViewId="0">
      <selection activeCell="AH11" sqref="AH11"/>
    </sheetView>
  </sheetViews>
  <sheetFormatPr defaultRowHeight="15"/>
  <cols>
    <col min="1" max="1" width="3" customWidth="1"/>
    <col min="2" max="2" width="5.28515625" customWidth="1"/>
    <col min="3" max="3" width="13.7109375" customWidth="1"/>
    <col min="4" max="4" width="13.28515625" customWidth="1"/>
    <col min="5" max="5" width="3" customWidth="1"/>
    <col min="6" max="6" width="3.7109375" bestFit="1" customWidth="1"/>
    <col min="7" max="7" width="7.5703125" customWidth="1"/>
    <col min="8" max="8" width="10" customWidth="1"/>
    <col min="9" max="32" width="3" customWidth="1"/>
    <col min="33" max="34" width="3.85546875" customWidth="1"/>
    <col min="35" max="35" width="2.7109375" customWidth="1"/>
    <col min="36" max="39" width="3" customWidth="1"/>
    <col min="40" max="40" width="3.5703125" customWidth="1"/>
    <col min="41" max="41" width="3" customWidth="1"/>
    <col min="42" max="42" width="3.7109375" customWidth="1"/>
    <col min="43" max="45" width="3" customWidth="1"/>
    <col min="46" max="46" width="8.42578125" customWidth="1"/>
  </cols>
  <sheetData>
    <row r="1" spans="1:46" s="4" customFormat="1" ht="15" customHeight="1">
      <c r="A1" s="109" t="s">
        <v>151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</row>
    <row r="2" spans="1:46" ht="15" customHeight="1">
      <c r="A2" s="98" t="s">
        <v>51</v>
      </c>
      <c r="B2" s="98"/>
      <c r="C2" s="98"/>
      <c r="D2" s="98"/>
      <c r="E2" s="98"/>
      <c r="F2" s="98"/>
      <c r="G2" s="98"/>
      <c r="H2" s="98" t="s">
        <v>54</v>
      </c>
      <c r="I2" s="98"/>
      <c r="J2" s="98"/>
      <c r="K2" s="98"/>
      <c r="L2" s="98"/>
      <c r="M2" s="98"/>
      <c r="Z2" s="5" t="s">
        <v>58</v>
      </c>
      <c r="AA2" s="6"/>
      <c r="AB2" s="6"/>
      <c r="AC2" s="6"/>
      <c r="AD2" s="6"/>
      <c r="AE2" s="6"/>
      <c r="AF2" s="6"/>
      <c r="AG2" s="6"/>
      <c r="AH2" s="6"/>
      <c r="AI2" s="6"/>
      <c r="AJ2" s="6"/>
      <c r="AK2" s="90">
        <v>226</v>
      </c>
      <c r="AL2" s="90"/>
      <c r="AM2" s="90"/>
      <c r="AN2" s="90"/>
      <c r="AO2" s="90"/>
      <c r="AP2" s="91"/>
    </row>
    <row r="3" spans="1:46" ht="15" customHeight="1">
      <c r="A3" s="98" t="s">
        <v>52</v>
      </c>
      <c r="B3" s="98"/>
      <c r="C3" s="98"/>
      <c r="D3" s="98"/>
      <c r="E3" s="98"/>
      <c r="F3" s="98"/>
      <c r="G3" s="98"/>
      <c r="H3" s="98" t="s">
        <v>55</v>
      </c>
      <c r="I3" s="98"/>
      <c r="J3" s="98"/>
      <c r="K3" s="98"/>
      <c r="L3" s="98"/>
      <c r="M3" s="98"/>
      <c r="Z3" s="5"/>
      <c r="AA3" s="6"/>
      <c r="AB3" s="6"/>
      <c r="AC3" s="6"/>
      <c r="AD3" s="6"/>
      <c r="AE3" s="6"/>
      <c r="AF3" s="6"/>
      <c r="AG3" s="6"/>
      <c r="AH3" s="6"/>
      <c r="AI3" s="95" t="s">
        <v>1</v>
      </c>
      <c r="AJ3" s="90"/>
      <c r="AK3" s="90"/>
      <c r="AL3" s="95" t="s">
        <v>2</v>
      </c>
      <c r="AM3" s="90"/>
      <c r="AN3" s="91"/>
      <c r="AO3" s="74" t="s">
        <v>0</v>
      </c>
      <c r="AP3" s="74"/>
    </row>
    <row r="4" spans="1:46" ht="15" customHeight="1">
      <c r="A4" s="98" t="s">
        <v>53</v>
      </c>
      <c r="B4" s="98"/>
      <c r="C4" s="98"/>
      <c r="D4" s="98"/>
      <c r="E4" s="98"/>
      <c r="F4" s="98"/>
      <c r="G4" s="98"/>
      <c r="H4" s="98" t="s">
        <v>154</v>
      </c>
      <c r="I4" s="98"/>
      <c r="J4" s="98"/>
      <c r="K4" s="98"/>
      <c r="L4" s="98"/>
      <c r="M4" s="98"/>
      <c r="N4" s="98"/>
      <c r="O4" s="98"/>
      <c r="P4" s="98"/>
      <c r="Q4" s="98"/>
      <c r="R4" s="98"/>
      <c r="Z4" s="5" t="s">
        <v>3</v>
      </c>
      <c r="AA4" s="6"/>
      <c r="AB4" s="6"/>
      <c r="AC4" s="6"/>
      <c r="AD4" s="6"/>
      <c r="AE4" s="6"/>
      <c r="AF4" s="6"/>
      <c r="AG4" s="6"/>
      <c r="AH4" s="6"/>
      <c r="AI4" s="95"/>
      <c r="AJ4" s="90"/>
      <c r="AK4" s="90"/>
      <c r="AL4" s="95"/>
      <c r="AM4" s="90"/>
      <c r="AN4" s="91"/>
      <c r="AO4" s="74"/>
      <c r="AP4" s="74"/>
    </row>
    <row r="5" spans="1:46" ht="15" customHeight="1">
      <c r="G5" s="98" t="s">
        <v>56</v>
      </c>
      <c r="H5" s="98"/>
      <c r="I5" s="98"/>
      <c r="J5" s="98"/>
      <c r="K5" s="98"/>
      <c r="L5" s="98"/>
      <c r="Z5" s="5" t="s">
        <v>152</v>
      </c>
      <c r="AA5" s="6"/>
      <c r="AB5" s="6"/>
      <c r="AC5" s="6"/>
      <c r="AD5" s="6"/>
      <c r="AE5" s="6"/>
      <c r="AF5" s="6"/>
      <c r="AG5" s="6"/>
      <c r="AH5" s="6"/>
      <c r="AI5" s="95"/>
      <c r="AJ5" s="90"/>
      <c r="AK5" s="90"/>
      <c r="AL5" s="95"/>
      <c r="AM5" s="90"/>
      <c r="AN5" s="91"/>
      <c r="AO5" s="74"/>
      <c r="AP5" s="74"/>
    </row>
    <row r="6" spans="1:46" ht="15" customHeight="1">
      <c r="H6" s="98" t="s">
        <v>57</v>
      </c>
      <c r="I6" s="98"/>
      <c r="J6" s="98"/>
      <c r="K6" s="98"/>
      <c r="L6" s="98"/>
      <c r="M6" s="98"/>
    </row>
    <row r="7" spans="1:46" ht="15" customHeight="1">
      <c r="A7" s="110" t="s">
        <v>4</v>
      </c>
      <c r="B7" s="110" t="s">
        <v>5</v>
      </c>
      <c r="C7" s="100" t="s">
        <v>6</v>
      </c>
      <c r="D7" s="111" t="s">
        <v>59</v>
      </c>
      <c r="E7" s="115" t="s">
        <v>7</v>
      </c>
      <c r="F7" s="110" t="s">
        <v>8</v>
      </c>
      <c r="G7" s="115" t="s">
        <v>9</v>
      </c>
      <c r="H7" s="115" t="s">
        <v>60</v>
      </c>
      <c r="I7" s="74" t="s">
        <v>65</v>
      </c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4"/>
      <c r="AG7" s="74"/>
      <c r="AH7" s="74"/>
      <c r="AI7" s="74"/>
      <c r="AJ7" s="74" t="s">
        <v>66</v>
      </c>
      <c r="AK7" s="74"/>
      <c r="AL7" s="74"/>
      <c r="AM7" s="74"/>
      <c r="AN7" s="74"/>
      <c r="AO7" s="74"/>
      <c r="AP7" s="103" t="s">
        <v>67</v>
      </c>
      <c r="AQ7" s="103" t="s">
        <v>20</v>
      </c>
      <c r="AR7" s="80" t="s">
        <v>106</v>
      </c>
      <c r="AS7" s="83" t="s">
        <v>21</v>
      </c>
      <c r="AT7" s="84"/>
    </row>
    <row r="8" spans="1:46" ht="53.25" customHeight="1">
      <c r="A8" s="110"/>
      <c r="B8" s="110"/>
      <c r="C8" s="100"/>
      <c r="D8" s="112"/>
      <c r="E8" s="115"/>
      <c r="F8" s="110"/>
      <c r="G8" s="115"/>
      <c r="H8" s="115"/>
      <c r="I8" s="99" t="s">
        <v>10</v>
      </c>
      <c r="J8" s="99"/>
      <c r="K8" s="99"/>
      <c r="L8" s="99"/>
      <c r="M8" s="99" t="s">
        <v>11</v>
      </c>
      <c r="N8" s="99"/>
      <c r="O8" s="99"/>
      <c r="P8" s="99"/>
      <c r="Q8" s="99" t="s">
        <v>12</v>
      </c>
      <c r="R8" s="99"/>
      <c r="S8" s="99"/>
      <c r="T8" s="99"/>
      <c r="U8" s="100" t="s">
        <v>13</v>
      </c>
      <c r="V8" s="100"/>
      <c r="W8" s="100"/>
      <c r="X8" s="100"/>
      <c r="Y8" s="99" t="s">
        <v>14</v>
      </c>
      <c r="Z8" s="99"/>
      <c r="AA8" s="99"/>
      <c r="AB8" s="99"/>
      <c r="AC8" s="99" t="s">
        <v>15</v>
      </c>
      <c r="AD8" s="99"/>
      <c r="AE8" s="99"/>
      <c r="AF8" s="99"/>
      <c r="AG8" s="80" t="s">
        <v>63</v>
      </c>
      <c r="AH8" s="106" t="s">
        <v>126</v>
      </c>
      <c r="AI8" s="114" t="s">
        <v>19</v>
      </c>
      <c r="AJ8" s="53" t="s">
        <v>64</v>
      </c>
      <c r="AK8" s="54" t="s">
        <v>16</v>
      </c>
      <c r="AL8" s="54" t="s">
        <v>17</v>
      </c>
      <c r="AM8" s="52" t="s">
        <v>18</v>
      </c>
      <c r="AN8" s="104" t="s">
        <v>63</v>
      </c>
      <c r="AO8" s="114" t="s">
        <v>19</v>
      </c>
      <c r="AP8" s="103"/>
      <c r="AQ8" s="103"/>
      <c r="AR8" s="81"/>
      <c r="AS8" s="85"/>
      <c r="AT8" s="86"/>
    </row>
    <row r="9" spans="1:46" ht="15" customHeight="1">
      <c r="A9" s="110"/>
      <c r="B9" s="110"/>
      <c r="C9" s="100"/>
      <c r="D9" s="112"/>
      <c r="E9" s="115"/>
      <c r="F9" s="110"/>
      <c r="G9" s="115"/>
      <c r="H9" s="115"/>
      <c r="I9" s="16" t="s">
        <v>61</v>
      </c>
      <c r="J9" s="16" t="s">
        <v>62</v>
      </c>
      <c r="K9" s="16" t="s">
        <v>23</v>
      </c>
      <c r="L9" s="93" t="s">
        <v>24</v>
      </c>
      <c r="M9" s="16" t="s">
        <v>61</v>
      </c>
      <c r="N9" s="16" t="s">
        <v>62</v>
      </c>
      <c r="O9" s="16" t="s">
        <v>23</v>
      </c>
      <c r="P9" s="93" t="s">
        <v>24</v>
      </c>
      <c r="Q9" s="16" t="s">
        <v>61</v>
      </c>
      <c r="R9" s="16" t="s">
        <v>62</v>
      </c>
      <c r="S9" s="16" t="s">
        <v>23</v>
      </c>
      <c r="T9" s="93" t="s">
        <v>24</v>
      </c>
      <c r="U9" s="16" t="s">
        <v>61</v>
      </c>
      <c r="V9" s="16" t="s">
        <v>62</v>
      </c>
      <c r="W9" s="16" t="s">
        <v>23</v>
      </c>
      <c r="X9" s="93" t="s">
        <v>24</v>
      </c>
      <c r="Y9" s="16" t="s">
        <v>61</v>
      </c>
      <c r="Z9" s="16" t="s">
        <v>62</v>
      </c>
      <c r="AA9" s="16" t="s">
        <v>23</v>
      </c>
      <c r="AB9" s="93" t="s">
        <v>24</v>
      </c>
      <c r="AC9" s="16" t="s">
        <v>61</v>
      </c>
      <c r="AD9" s="16" t="s">
        <v>62</v>
      </c>
      <c r="AE9" s="16" t="s">
        <v>23</v>
      </c>
      <c r="AF9" s="93" t="s">
        <v>24</v>
      </c>
      <c r="AG9" s="81"/>
      <c r="AH9" s="107"/>
      <c r="AI9" s="114"/>
      <c r="AJ9" s="8" t="s">
        <v>22</v>
      </c>
      <c r="AK9" s="1" t="s">
        <v>22</v>
      </c>
      <c r="AL9" s="1" t="s">
        <v>22</v>
      </c>
      <c r="AM9" s="1" t="s">
        <v>22</v>
      </c>
      <c r="AN9" s="105"/>
      <c r="AO9" s="114"/>
      <c r="AP9" s="103"/>
      <c r="AQ9" s="103"/>
      <c r="AR9" s="81"/>
      <c r="AS9" s="85"/>
      <c r="AT9" s="86"/>
    </row>
    <row r="10" spans="1:46" ht="21">
      <c r="A10" s="110"/>
      <c r="B10" s="110"/>
      <c r="C10" s="100"/>
      <c r="D10" s="113"/>
      <c r="E10" s="115"/>
      <c r="F10" s="110"/>
      <c r="G10" s="115"/>
      <c r="H10" s="115"/>
      <c r="I10" s="8">
        <v>20</v>
      </c>
      <c r="J10" s="8">
        <v>80</v>
      </c>
      <c r="K10" s="9">
        <v>100</v>
      </c>
      <c r="L10" s="93"/>
      <c r="M10" s="8">
        <v>20</v>
      </c>
      <c r="N10" s="8">
        <v>80</v>
      </c>
      <c r="O10" s="9">
        <v>100</v>
      </c>
      <c r="P10" s="93"/>
      <c r="Q10" s="8">
        <v>20</v>
      </c>
      <c r="R10" s="8">
        <v>80</v>
      </c>
      <c r="S10" s="9">
        <v>100</v>
      </c>
      <c r="T10" s="93"/>
      <c r="U10" s="8">
        <v>20</v>
      </c>
      <c r="V10" s="8">
        <v>80</v>
      </c>
      <c r="W10" s="9">
        <v>100</v>
      </c>
      <c r="X10" s="93"/>
      <c r="Y10" s="8">
        <v>20</v>
      </c>
      <c r="Z10" s="8">
        <v>80</v>
      </c>
      <c r="AA10" s="9">
        <v>100</v>
      </c>
      <c r="AB10" s="93"/>
      <c r="AC10" s="8">
        <v>20</v>
      </c>
      <c r="AD10" s="8">
        <v>80</v>
      </c>
      <c r="AE10" s="9">
        <v>100</v>
      </c>
      <c r="AF10" s="93"/>
      <c r="AG10" s="49">
        <v>600</v>
      </c>
      <c r="AH10" s="108"/>
      <c r="AI10" s="114"/>
      <c r="AJ10" s="9">
        <v>100</v>
      </c>
      <c r="AK10" s="9">
        <v>100</v>
      </c>
      <c r="AL10" s="9">
        <v>100</v>
      </c>
      <c r="AM10" s="9">
        <v>100</v>
      </c>
      <c r="AN10" s="51">
        <v>400</v>
      </c>
      <c r="AO10" s="114"/>
      <c r="AP10" s="103"/>
      <c r="AQ10" s="103"/>
      <c r="AR10" s="82"/>
      <c r="AS10" s="87"/>
      <c r="AT10" s="88"/>
    </row>
    <row r="11" spans="1:46" ht="18" customHeight="1">
      <c r="A11" s="10">
        <v>1</v>
      </c>
      <c r="B11" s="8"/>
      <c r="C11" s="8"/>
      <c r="D11" s="15"/>
      <c r="E11" s="8"/>
      <c r="F11" s="8"/>
      <c r="G11" s="11"/>
      <c r="H11" s="8"/>
      <c r="I11" s="10"/>
      <c r="J11" s="10"/>
      <c r="K11" s="10">
        <f>(I11+J11)</f>
        <v>0</v>
      </c>
      <c r="L11" s="10" t="str">
        <f>IF(K11&lt;35,"D2",IF(K11&lt;=40,"D1",IF(K11&lt;=50,"C2",IF(K11&lt;=60,"C1",IF(K11&lt;=70,"B2",IF(K11&lt;=80,"B1",IF(K11&lt;=90,"A2","A1")))))))</f>
        <v>D2</v>
      </c>
      <c r="M11" s="10"/>
      <c r="N11" s="10"/>
      <c r="O11" s="10">
        <f>(M11+N11)</f>
        <v>0</v>
      </c>
      <c r="P11" s="10" t="str">
        <f t="shared" ref="P11:P30" si="0">IF(O11&lt;35,"D2",IF(O11&lt;=40,"D1",IF(O11&lt;=50,"C2",IF(O11&lt;=60,"C1",IF(O11&lt;=70,"B2",IF(O11&lt;=80,"B1",IF(O11&lt;=90,"A2","A1")))))))</f>
        <v>D2</v>
      </c>
      <c r="Q11" s="10"/>
      <c r="R11" s="10"/>
      <c r="S11" s="10">
        <f>(Q11+R11)</f>
        <v>0</v>
      </c>
      <c r="T11" s="10" t="str">
        <f t="shared" ref="T11:T30" si="1">IF(S11&lt;35,"D2",IF(S11&lt;=40,"D1",IF(S11&lt;=50,"C2",IF(S11&lt;=60,"C1",IF(S11&lt;=70,"B2",IF(S11&lt;=80,"B1",IF(S11&lt;=90,"A2","A1")))))))</f>
        <v>D2</v>
      </c>
      <c r="U11" s="10"/>
      <c r="V11" s="10"/>
      <c r="W11" s="10">
        <f>(U11+V11)</f>
        <v>0</v>
      </c>
      <c r="X11" s="10" t="str">
        <f t="shared" ref="X11:X30" si="2">IF(W11&lt;35,"D2",IF(W11&lt;=40,"D1",IF(W11&lt;=50,"C2",IF(W11&lt;=60,"C1",IF(W11&lt;=70,"B2",IF(W11&lt;=80,"B1",IF(W11&lt;=90,"A2","A1")))))))</f>
        <v>D2</v>
      </c>
      <c r="Y11" s="10"/>
      <c r="Z11" s="10"/>
      <c r="AA11" s="10">
        <f>(Y11+Z11)</f>
        <v>0</v>
      </c>
      <c r="AB11" s="10" t="str">
        <f t="shared" ref="AB11:AB30" si="3">IF(AA11&lt;35,"D2",IF(AA11&lt;=40,"D1",IF(AA11&lt;=50,"C2",IF(AA11&lt;=60,"C1",IF(AA11&lt;=70,"B2",IF(AA11&lt;=80,"B1",IF(AA11&lt;=90,"A2","A1")))))))</f>
        <v>D2</v>
      </c>
      <c r="AC11" s="10"/>
      <c r="AD11" s="10"/>
      <c r="AE11" s="10">
        <f>(AC11+AD11)</f>
        <v>0</v>
      </c>
      <c r="AF11" s="10" t="str">
        <f t="shared" ref="AF11:AF30" si="4">IF(AE11&lt;35,"D2",IF(AE11&lt;=40,"D1",IF(AE11&lt;=50,"C2",IF(AE11&lt;=60,"C1",IF(AE11&lt;=70,"B2",IF(AE11&lt;=80,"B1",IF(AE11&lt;=90,"A2","A1")))))))</f>
        <v>D2</v>
      </c>
      <c r="AG11" s="10">
        <f>K11+O11+S11+W11+AA11+AE11</f>
        <v>0</v>
      </c>
      <c r="AH11" s="10"/>
      <c r="AI11" s="10"/>
      <c r="AJ11" s="48"/>
      <c r="AK11" s="48"/>
      <c r="AL11" s="48"/>
      <c r="AM11" s="48"/>
      <c r="AN11" s="47">
        <f>AJ11+AK11+AL11+AM11</f>
        <v>0</v>
      </c>
      <c r="AO11" s="10" t="str">
        <f>IF(AN11&lt;140,"D2",IF(AN11&lt;=160,"D1",IF(AN11&lt;=200,"C2",IF(AN11&lt;=240,"C1",IF(AN11&lt;=280,"B2",IF(AN11&lt;=320,"B1",IF(AN11&lt;=360,"A2","A1")))))))</f>
        <v>D2</v>
      </c>
      <c r="AP11" s="10"/>
      <c r="AQ11" s="3">
        <f t="shared" ref="AQ11:AQ30" si="5">(AP11*100/226)</f>
        <v>0</v>
      </c>
      <c r="AR11" s="50"/>
      <c r="AS11" s="78"/>
      <c r="AT11" s="79"/>
    </row>
    <row r="12" spans="1:46" ht="18" customHeight="1">
      <c r="A12" s="10">
        <v>2</v>
      </c>
      <c r="B12" s="8"/>
      <c r="C12" s="8"/>
      <c r="D12" s="15"/>
      <c r="E12" s="8"/>
      <c r="F12" s="8"/>
      <c r="G12" s="11"/>
      <c r="H12" s="8"/>
      <c r="I12" s="10"/>
      <c r="J12" s="10"/>
      <c r="K12" s="10">
        <f t="shared" ref="K12:K26" si="6">(I12+J12)</f>
        <v>0</v>
      </c>
      <c r="L12" s="10" t="str">
        <f t="shared" ref="L12:L30" si="7">IF(K12&lt;35,"D2",IF(K12&lt;=40,"D1",IF(K12&lt;=50,"C2",IF(K12&lt;=60,"C1",IF(K12&lt;=70,"B2",IF(K12&lt;=80,"B1",IF(K12&lt;=90,"A2","A1")))))))</f>
        <v>D2</v>
      </c>
      <c r="M12" s="10"/>
      <c r="N12" s="10"/>
      <c r="O12" s="10">
        <f t="shared" ref="O12:O26" si="8">(M12+N12)</f>
        <v>0</v>
      </c>
      <c r="P12" s="10" t="str">
        <f t="shared" si="0"/>
        <v>D2</v>
      </c>
      <c r="Q12" s="10"/>
      <c r="R12" s="10"/>
      <c r="S12" s="10">
        <f t="shared" ref="S12:S26" si="9">(Q12+R12)</f>
        <v>0</v>
      </c>
      <c r="T12" s="10" t="str">
        <f t="shared" si="1"/>
        <v>D2</v>
      </c>
      <c r="U12" s="10"/>
      <c r="V12" s="10"/>
      <c r="W12" s="10">
        <f t="shared" ref="W12:W26" si="10">(U12+V12)</f>
        <v>0</v>
      </c>
      <c r="X12" s="10" t="str">
        <f t="shared" si="2"/>
        <v>D2</v>
      </c>
      <c r="Y12" s="10"/>
      <c r="Z12" s="10"/>
      <c r="AA12" s="10">
        <f t="shared" ref="AA12:AA26" si="11">(Y12+Z12)</f>
        <v>0</v>
      </c>
      <c r="AB12" s="10" t="str">
        <f t="shared" si="3"/>
        <v>D2</v>
      </c>
      <c r="AC12" s="10"/>
      <c r="AD12" s="10"/>
      <c r="AE12" s="10">
        <f t="shared" ref="AE12:AE26" si="12">(AC12+AD12)</f>
        <v>0</v>
      </c>
      <c r="AF12" s="10" t="str">
        <f t="shared" si="4"/>
        <v>D2</v>
      </c>
      <c r="AG12" s="10">
        <f t="shared" ref="AG12:AG30" si="13">K12+O12+S12+W12+AA12+AE12</f>
        <v>0</v>
      </c>
      <c r="AH12" s="10"/>
      <c r="AI12" s="10"/>
      <c r="AJ12" s="48"/>
      <c r="AK12" s="48"/>
      <c r="AL12" s="48"/>
      <c r="AM12" s="48"/>
      <c r="AN12" s="47">
        <f t="shared" ref="AN12:AN30" si="14">AJ12+AK12+AL12+AM12</f>
        <v>0</v>
      </c>
      <c r="AO12" s="10" t="str">
        <f t="shared" ref="AO12:AO30" si="15">IF(AN12&lt;140,"D2",IF(AN12&lt;=160,"D1",IF(AN12&lt;=200,"C2",IF(AN12&lt;=240,"C1",IF(AN12&lt;=280,"B2",IF(AN12&lt;=320,"B1",IF(AN12&lt;=360,"A2","A1")))))))</f>
        <v>D2</v>
      </c>
      <c r="AP12" s="10"/>
      <c r="AQ12" s="3">
        <f t="shared" si="5"/>
        <v>0</v>
      </c>
      <c r="AR12" s="50"/>
      <c r="AS12" s="78"/>
      <c r="AT12" s="79"/>
    </row>
    <row r="13" spans="1:46" ht="18" customHeight="1">
      <c r="A13" s="10">
        <v>3</v>
      </c>
      <c r="B13" s="8"/>
      <c r="C13" s="8"/>
      <c r="D13" s="15"/>
      <c r="E13" s="8"/>
      <c r="F13" s="8"/>
      <c r="G13" s="11"/>
      <c r="H13" s="8"/>
      <c r="I13" s="10"/>
      <c r="J13" s="10"/>
      <c r="K13" s="10">
        <f t="shared" si="6"/>
        <v>0</v>
      </c>
      <c r="L13" s="10" t="str">
        <f t="shared" si="7"/>
        <v>D2</v>
      </c>
      <c r="M13" s="10"/>
      <c r="N13" s="10"/>
      <c r="O13" s="10">
        <f t="shared" si="8"/>
        <v>0</v>
      </c>
      <c r="P13" s="10" t="str">
        <f t="shared" si="0"/>
        <v>D2</v>
      </c>
      <c r="Q13" s="10"/>
      <c r="R13" s="10"/>
      <c r="S13" s="10">
        <f t="shared" si="9"/>
        <v>0</v>
      </c>
      <c r="T13" s="10" t="str">
        <f t="shared" si="1"/>
        <v>D2</v>
      </c>
      <c r="U13" s="10"/>
      <c r="V13" s="10"/>
      <c r="W13" s="10">
        <f t="shared" si="10"/>
        <v>0</v>
      </c>
      <c r="X13" s="10" t="str">
        <f t="shared" si="2"/>
        <v>D2</v>
      </c>
      <c r="Y13" s="10"/>
      <c r="Z13" s="10"/>
      <c r="AA13" s="10">
        <f t="shared" si="11"/>
        <v>0</v>
      </c>
      <c r="AB13" s="10" t="str">
        <f t="shared" si="3"/>
        <v>D2</v>
      </c>
      <c r="AC13" s="10"/>
      <c r="AD13" s="10"/>
      <c r="AE13" s="10">
        <f t="shared" si="12"/>
        <v>0</v>
      </c>
      <c r="AF13" s="10" t="str">
        <f t="shared" si="4"/>
        <v>D2</v>
      </c>
      <c r="AG13" s="10">
        <f t="shared" si="13"/>
        <v>0</v>
      </c>
      <c r="AH13" s="10"/>
      <c r="AI13" s="10"/>
      <c r="AJ13" s="48"/>
      <c r="AK13" s="48"/>
      <c r="AL13" s="48"/>
      <c r="AM13" s="48"/>
      <c r="AN13" s="47">
        <f t="shared" si="14"/>
        <v>0</v>
      </c>
      <c r="AO13" s="10" t="str">
        <f t="shared" si="15"/>
        <v>D2</v>
      </c>
      <c r="AP13" s="10"/>
      <c r="AQ13" s="3">
        <f t="shared" si="5"/>
        <v>0</v>
      </c>
      <c r="AR13" s="50"/>
      <c r="AS13" s="78"/>
      <c r="AT13" s="79"/>
    </row>
    <row r="14" spans="1:46" ht="18" customHeight="1">
      <c r="A14" s="10">
        <v>4</v>
      </c>
      <c r="B14" s="8"/>
      <c r="C14" s="8"/>
      <c r="D14" s="15"/>
      <c r="E14" s="8"/>
      <c r="F14" s="8"/>
      <c r="G14" s="11"/>
      <c r="H14" s="8"/>
      <c r="I14" s="10"/>
      <c r="J14" s="10"/>
      <c r="K14" s="10">
        <f t="shared" si="6"/>
        <v>0</v>
      </c>
      <c r="L14" s="10" t="str">
        <f t="shared" si="7"/>
        <v>D2</v>
      </c>
      <c r="M14" s="10"/>
      <c r="N14" s="10"/>
      <c r="O14" s="10">
        <f t="shared" si="8"/>
        <v>0</v>
      </c>
      <c r="P14" s="10" t="str">
        <f t="shared" si="0"/>
        <v>D2</v>
      </c>
      <c r="Q14" s="10"/>
      <c r="R14" s="10"/>
      <c r="S14" s="10">
        <f t="shared" si="9"/>
        <v>0</v>
      </c>
      <c r="T14" s="10" t="str">
        <f t="shared" si="1"/>
        <v>D2</v>
      </c>
      <c r="U14" s="10"/>
      <c r="V14" s="10"/>
      <c r="W14" s="10">
        <f t="shared" si="10"/>
        <v>0</v>
      </c>
      <c r="X14" s="10" t="str">
        <f t="shared" si="2"/>
        <v>D2</v>
      </c>
      <c r="Y14" s="10"/>
      <c r="Z14" s="10"/>
      <c r="AA14" s="10">
        <f t="shared" si="11"/>
        <v>0</v>
      </c>
      <c r="AB14" s="10" t="str">
        <f t="shared" si="3"/>
        <v>D2</v>
      </c>
      <c r="AC14" s="10"/>
      <c r="AD14" s="10"/>
      <c r="AE14" s="10">
        <f t="shared" si="12"/>
        <v>0</v>
      </c>
      <c r="AF14" s="10" t="str">
        <f t="shared" si="4"/>
        <v>D2</v>
      </c>
      <c r="AG14" s="10">
        <f t="shared" si="13"/>
        <v>0</v>
      </c>
      <c r="AH14" s="10"/>
      <c r="AI14" s="10"/>
      <c r="AJ14" s="48"/>
      <c r="AK14" s="48"/>
      <c r="AL14" s="48"/>
      <c r="AM14" s="48"/>
      <c r="AN14" s="47">
        <f t="shared" si="14"/>
        <v>0</v>
      </c>
      <c r="AO14" s="10" t="str">
        <f t="shared" si="15"/>
        <v>D2</v>
      </c>
      <c r="AP14" s="10"/>
      <c r="AQ14" s="3">
        <f t="shared" si="5"/>
        <v>0</v>
      </c>
      <c r="AR14" s="50"/>
      <c r="AS14" s="78"/>
      <c r="AT14" s="79"/>
    </row>
    <row r="15" spans="1:46" ht="18" customHeight="1">
      <c r="A15" s="10">
        <v>5</v>
      </c>
      <c r="B15" s="8"/>
      <c r="C15" s="8"/>
      <c r="D15" s="15"/>
      <c r="E15" s="8"/>
      <c r="F15" s="8"/>
      <c r="G15" s="11"/>
      <c r="H15" s="8"/>
      <c r="I15" s="10"/>
      <c r="J15" s="10"/>
      <c r="K15" s="10">
        <f t="shared" si="6"/>
        <v>0</v>
      </c>
      <c r="L15" s="10" t="str">
        <f t="shared" si="7"/>
        <v>D2</v>
      </c>
      <c r="M15" s="10"/>
      <c r="N15" s="10"/>
      <c r="O15" s="10">
        <f t="shared" si="8"/>
        <v>0</v>
      </c>
      <c r="P15" s="10" t="str">
        <f t="shared" si="0"/>
        <v>D2</v>
      </c>
      <c r="Q15" s="10"/>
      <c r="R15" s="10"/>
      <c r="S15" s="10">
        <f t="shared" si="9"/>
        <v>0</v>
      </c>
      <c r="T15" s="10" t="str">
        <f t="shared" si="1"/>
        <v>D2</v>
      </c>
      <c r="U15" s="10"/>
      <c r="V15" s="10"/>
      <c r="W15" s="10">
        <f t="shared" si="10"/>
        <v>0</v>
      </c>
      <c r="X15" s="10" t="str">
        <f t="shared" si="2"/>
        <v>D2</v>
      </c>
      <c r="Y15" s="10"/>
      <c r="Z15" s="10"/>
      <c r="AA15" s="10">
        <f t="shared" si="11"/>
        <v>0</v>
      </c>
      <c r="AB15" s="10" t="str">
        <f t="shared" si="3"/>
        <v>D2</v>
      </c>
      <c r="AC15" s="10"/>
      <c r="AD15" s="10"/>
      <c r="AE15" s="10">
        <f t="shared" si="12"/>
        <v>0</v>
      </c>
      <c r="AF15" s="10" t="str">
        <f t="shared" si="4"/>
        <v>D2</v>
      </c>
      <c r="AG15" s="10">
        <f t="shared" si="13"/>
        <v>0</v>
      </c>
      <c r="AH15" s="10"/>
      <c r="AI15" s="10"/>
      <c r="AJ15" s="48"/>
      <c r="AK15" s="48"/>
      <c r="AL15" s="48"/>
      <c r="AM15" s="48"/>
      <c r="AN15" s="47">
        <f t="shared" si="14"/>
        <v>0</v>
      </c>
      <c r="AO15" s="10" t="str">
        <f t="shared" si="15"/>
        <v>D2</v>
      </c>
      <c r="AP15" s="10"/>
      <c r="AQ15" s="3">
        <f t="shared" si="5"/>
        <v>0</v>
      </c>
      <c r="AR15" s="50"/>
      <c r="AS15" s="78"/>
      <c r="AT15" s="79"/>
    </row>
    <row r="16" spans="1:46" ht="18" customHeight="1">
      <c r="A16" s="10">
        <v>6</v>
      </c>
      <c r="B16" s="8"/>
      <c r="C16" s="8"/>
      <c r="D16" s="15"/>
      <c r="E16" s="8"/>
      <c r="F16" s="8"/>
      <c r="G16" s="11"/>
      <c r="H16" s="8"/>
      <c r="I16" s="10"/>
      <c r="J16" s="10"/>
      <c r="K16" s="10">
        <f t="shared" si="6"/>
        <v>0</v>
      </c>
      <c r="L16" s="10" t="str">
        <f t="shared" si="7"/>
        <v>D2</v>
      </c>
      <c r="M16" s="10"/>
      <c r="N16" s="10"/>
      <c r="O16" s="10">
        <f t="shared" si="8"/>
        <v>0</v>
      </c>
      <c r="P16" s="10" t="str">
        <f t="shared" si="0"/>
        <v>D2</v>
      </c>
      <c r="Q16" s="10"/>
      <c r="R16" s="10"/>
      <c r="S16" s="10">
        <f t="shared" si="9"/>
        <v>0</v>
      </c>
      <c r="T16" s="10" t="str">
        <f t="shared" si="1"/>
        <v>D2</v>
      </c>
      <c r="U16" s="10"/>
      <c r="V16" s="10"/>
      <c r="W16" s="10">
        <f t="shared" si="10"/>
        <v>0</v>
      </c>
      <c r="X16" s="10" t="str">
        <f t="shared" si="2"/>
        <v>D2</v>
      </c>
      <c r="Y16" s="10"/>
      <c r="Z16" s="10"/>
      <c r="AA16" s="10">
        <f t="shared" si="11"/>
        <v>0</v>
      </c>
      <c r="AB16" s="10" t="str">
        <f t="shared" si="3"/>
        <v>D2</v>
      </c>
      <c r="AC16" s="10"/>
      <c r="AD16" s="10"/>
      <c r="AE16" s="10">
        <f t="shared" si="12"/>
        <v>0</v>
      </c>
      <c r="AF16" s="10" t="str">
        <f t="shared" si="4"/>
        <v>D2</v>
      </c>
      <c r="AG16" s="10">
        <f t="shared" si="13"/>
        <v>0</v>
      </c>
      <c r="AH16" s="10"/>
      <c r="AI16" s="10"/>
      <c r="AJ16" s="48"/>
      <c r="AK16" s="48"/>
      <c r="AL16" s="48"/>
      <c r="AM16" s="48"/>
      <c r="AN16" s="47">
        <f t="shared" si="14"/>
        <v>0</v>
      </c>
      <c r="AO16" s="10" t="str">
        <f t="shared" si="15"/>
        <v>D2</v>
      </c>
      <c r="AP16" s="10"/>
      <c r="AQ16" s="3">
        <f t="shared" si="5"/>
        <v>0</v>
      </c>
      <c r="AR16" s="50"/>
      <c r="AS16" s="78"/>
      <c r="AT16" s="79"/>
    </row>
    <row r="17" spans="1:46" ht="18" customHeight="1">
      <c r="A17" s="10">
        <v>7</v>
      </c>
      <c r="B17" s="8"/>
      <c r="C17" s="8"/>
      <c r="D17" s="15"/>
      <c r="E17" s="8"/>
      <c r="F17" s="8"/>
      <c r="G17" s="11"/>
      <c r="H17" s="8"/>
      <c r="I17" s="10"/>
      <c r="J17" s="10"/>
      <c r="K17" s="10">
        <f t="shared" si="6"/>
        <v>0</v>
      </c>
      <c r="L17" s="10" t="str">
        <f t="shared" si="7"/>
        <v>D2</v>
      </c>
      <c r="M17" s="10"/>
      <c r="N17" s="10"/>
      <c r="O17" s="10">
        <f t="shared" si="8"/>
        <v>0</v>
      </c>
      <c r="P17" s="10" t="str">
        <f t="shared" si="0"/>
        <v>D2</v>
      </c>
      <c r="Q17" s="10"/>
      <c r="R17" s="10"/>
      <c r="S17" s="10">
        <f t="shared" si="9"/>
        <v>0</v>
      </c>
      <c r="T17" s="10" t="str">
        <f t="shared" si="1"/>
        <v>D2</v>
      </c>
      <c r="U17" s="10"/>
      <c r="V17" s="10"/>
      <c r="W17" s="10">
        <f t="shared" si="10"/>
        <v>0</v>
      </c>
      <c r="X17" s="10" t="str">
        <f t="shared" si="2"/>
        <v>D2</v>
      </c>
      <c r="Y17" s="10"/>
      <c r="Z17" s="10"/>
      <c r="AA17" s="10">
        <f t="shared" si="11"/>
        <v>0</v>
      </c>
      <c r="AB17" s="10" t="str">
        <f t="shared" si="3"/>
        <v>D2</v>
      </c>
      <c r="AC17" s="10"/>
      <c r="AD17" s="10"/>
      <c r="AE17" s="10">
        <f t="shared" si="12"/>
        <v>0</v>
      </c>
      <c r="AF17" s="10" t="str">
        <f t="shared" si="4"/>
        <v>D2</v>
      </c>
      <c r="AG17" s="10">
        <f t="shared" si="13"/>
        <v>0</v>
      </c>
      <c r="AH17" s="10"/>
      <c r="AI17" s="10"/>
      <c r="AJ17" s="48"/>
      <c r="AK17" s="48"/>
      <c r="AL17" s="48"/>
      <c r="AM17" s="48"/>
      <c r="AN17" s="47">
        <f t="shared" si="14"/>
        <v>0</v>
      </c>
      <c r="AO17" s="10" t="str">
        <f t="shared" si="15"/>
        <v>D2</v>
      </c>
      <c r="AP17" s="10"/>
      <c r="AQ17" s="3">
        <f t="shared" si="5"/>
        <v>0</v>
      </c>
      <c r="AR17" s="50"/>
      <c r="AS17" s="78"/>
      <c r="AT17" s="79"/>
    </row>
    <row r="18" spans="1:46" ht="18" customHeight="1">
      <c r="A18" s="10">
        <v>7</v>
      </c>
      <c r="B18" s="8"/>
      <c r="C18" s="8"/>
      <c r="D18" s="15"/>
      <c r="E18" s="8"/>
      <c r="F18" s="8"/>
      <c r="G18" s="11"/>
      <c r="H18" s="8"/>
      <c r="I18" s="10"/>
      <c r="J18" s="10"/>
      <c r="K18" s="10">
        <f t="shared" si="6"/>
        <v>0</v>
      </c>
      <c r="L18" s="10" t="str">
        <f t="shared" si="7"/>
        <v>D2</v>
      </c>
      <c r="M18" s="10"/>
      <c r="N18" s="10"/>
      <c r="O18" s="10">
        <f t="shared" si="8"/>
        <v>0</v>
      </c>
      <c r="P18" s="10" t="str">
        <f t="shared" si="0"/>
        <v>D2</v>
      </c>
      <c r="Q18" s="10"/>
      <c r="R18" s="10"/>
      <c r="S18" s="10">
        <f t="shared" si="9"/>
        <v>0</v>
      </c>
      <c r="T18" s="10" t="str">
        <f t="shared" si="1"/>
        <v>D2</v>
      </c>
      <c r="U18" s="10"/>
      <c r="V18" s="10"/>
      <c r="W18" s="10">
        <f t="shared" si="10"/>
        <v>0</v>
      </c>
      <c r="X18" s="10" t="str">
        <f t="shared" si="2"/>
        <v>D2</v>
      </c>
      <c r="Y18" s="10"/>
      <c r="Z18" s="10"/>
      <c r="AA18" s="10">
        <f t="shared" si="11"/>
        <v>0</v>
      </c>
      <c r="AB18" s="10" t="str">
        <f t="shared" si="3"/>
        <v>D2</v>
      </c>
      <c r="AC18" s="10"/>
      <c r="AD18" s="10"/>
      <c r="AE18" s="10">
        <f t="shared" si="12"/>
        <v>0</v>
      </c>
      <c r="AF18" s="10" t="str">
        <f t="shared" si="4"/>
        <v>D2</v>
      </c>
      <c r="AG18" s="10">
        <f t="shared" si="13"/>
        <v>0</v>
      </c>
      <c r="AH18" s="10"/>
      <c r="AI18" s="10"/>
      <c r="AJ18" s="48"/>
      <c r="AK18" s="48"/>
      <c r="AL18" s="48"/>
      <c r="AM18" s="48"/>
      <c r="AN18" s="47">
        <f t="shared" si="14"/>
        <v>0</v>
      </c>
      <c r="AO18" s="10" t="str">
        <f t="shared" si="15"/>
        <v>D2</v>
      </c>
      <c r="AP18" s="10"/>
      <c r="AQ18" s="3">
        <f t="shared" si="5"/>
        <v>0</v>
      </c>
      <c r="AR18" s="50"/>
      <c r="AS18" s="78"/>
      <c r="AT18" s="79"/>
    </row>
    <row r="19" spans="1:46" ht="18" customHeight="1">
      <c r="A19" s="10">
        <v>9</v>
      </c>
      <c r="B19" s="8"/>
      <c r="C19" s="8"/>
      <c r="D19" s="15"/>
      <c r="E19" s="8"/>
      <c r="F19" s="8"/>
      <c r="G19" s="11"/>
      <c r="H19" s="8"/>
      <c r="I19" s="10"/>
      <c r="J19" s="10"/>
      <c r="K19" s="10">
        <f t="shared" si="6"/>
        <v>0</v>
      </c>
      <c r="L19" s="10" t="str">
        <f t="shared" si="7"/>
        <v>D2</v>
      </c>
      <c r="M19" s="10"/>
      <c r="N19" s="10"/>
      <c r="O19" s="10">
        <f t="shared" si="8"/>
        <v>0</v>
      </c>
      <c r="P19" s="10" t="str">
        <f t="shared" si="0"/>
        <v>D2</v>
      </c>
      <c r="Q19" s="10"/>
      <c r="R19" s="10"/>
      <c r="S19" s="10">
        <f t="shared" si="9"/>
        <v>0</v>
      </c>
      <c r="T19" s="10" t="str">
        <f t="shared" si="1"/>
        <v>D2</v>
      </c>
      <c r="U19" s="10"/>
      <c r="V19" s="10"/>
      <c r="W19" s="10">
        <f t="shared" si="10"/>
        <v>0</v>
      </c>
      <c r="X19" s="10" t="str">
        <f t="shared" si="2"/>
        <v>D2</v>
      </c>
      <c r="Y19" s="10"/>
      <c r="Z19" s="10"/>
      <c r="AA19" s="10">
        <f t="shared" si="11"/>
        <v>0</v>
      </c>
      <c r="AB19" s="10" t="str">
        <f t="shared" si="3"/>
        <v>D2</v>
      </c>
      <c r="AC19" s="10"/>
      <c r="AD19" s="10"/>
      <c r="AE19" s="10">
        <f t="shared" si="12"/>
        <v>0</v>
      </c>
      <c r="AF19" s="10" t="str">
        <f t="shared" si="4"/>
        <v>D2</v>
      </c>
      <c r="AG19" s="10">
        <f t="shared" si="13"/>
        <v>0</v>
      </c>
      <c r="AH19" s="10"/>
      <c r="AI19" s="10"/>
      <c r="AJ19" s="48"/>
      <c r="AK19" s="48"/>
      <c r="AL19" s="48"/>
      <c r="AM19" s="48"/>
      <c r="AN19" s="47">
        <f t="shared" si="14"/>
        <v>0</v>
      </c>
      <c r="AO19" s="10" t="str">
        <f t="shared" si="15"/>
        <v>D2</v>
      </c>
      <c r="AP19" s="10"/>
      <c r="AQ19" s="3">
        <f t="shared" si="5"/>
        <v>0</v>
      </c>
      <c r="AR19" s="50"/>
      <c r="AS19" s="78"/>
      <c r="AT19" s="79"/>
    </row>
    <row r="20" spans="1:46" ht="18" customHeight="1">
      <c r="A20" s="10">
        <v>10</v>
      </c>
      <c r="B20" s="8"/>
      <c r="C20" s="8"/>
      <c r="D20" s="15"/>
      <c r="E20" s="8"/>
      <c r="F20" s="8"/>
      <c r="G20" s="11"/>
      <c r="H20" s="8"/>
      <c r="I20" s="10"/>
      <c r="J20" s="10"/>
      <c r="K20" s="10">
        <f t="shared" si="6"/>
        <v>0</v>
      </c>
      <c r="L20" s="10" t="str">
        <f t="shared" si="7"/>
        <v>D2</v>
      </c>
      <c r="M20" s="10"/>
      <c r="N20" s="10"/>
      <c r="O20" s="10">
        <f t="shared" si="8"/>
        <v>0</v>
      </c>
      <c r="P20" s="10" t="str">
        <f t="shared" si="0"/>
        <v>D2</v>
      </c>
      <c r="Q20" s="10"/>
      <c r="R20" s="10"/>
      <c r="S20" s="10">
        <f t="shared" si="9"/>
        <v>0</v>
      </c>
      <c r="T20" s="10" t="str">
        <f t="shared" si="1"/>
        <v>D2</v>
      </c>
      <c r="U20" s="10"/>
      <c r="V20" s="10"/>
      <c r="W20" s="10">
        <f t="shared" si="10"/>
        <v>0</v>
      </c>
      <c r="X20" s="10" t="str">
        <f t="shared" si="2"/>
        <v>D2</v>
      </c>
      <c r="Y20" s="10"/>
      <c r="Z20" s="10"/>
      <c r="AA20" s="10">
        <f t="shared" si="11"/>
        <v>0</v>
      </c>
      <c r="AB20" s="10" t="str">
        <f t="shared" si="3"/>
        <v>D2</v>
      </c>
      <c r="AC20" s="10"/>
      <c r="AD20" s="10"/>
      <c r="AE20" s="10">
        <f t="shared" si="12"/>
        <v>0</v>
      </c>
      <c r="AF20" s="10" t="str">
        <f t="shared" si="4"/>
        <v>D2</v>
      </c>
      <c r="AG20" s="10">
        <f t="shared" si="13"/>
        <v>0</v>
      </c>
      <c r="AH20" s="10"/>
      <c r="AI20" s="10"/>
      <c r="AJ20" s="48"/>
      <c r="AK20" s="48"/>
      <c r="AL20" s="48"/>
      <c r="AM20" s="48"/>
      <c r="AN20" s="47">
        <f t="shared" si="14"/>
        <v>0</v>
      </c>
      <c r="AO20" s="10" t="str">
        <f t="shared" si="15"/>
        <v>D2</v>
      </c>
      <c r="AP20" s="10"/>
      <c r="AQ20" s="3">
        <f t="shared" si="5"/>
        <v>0</v>
      </c>
      <c r="AR20" s="50"/>
      <c r="AS20" s="78"/>
      <c r="AT20" s="79"/>
    </row>
    <row r="21" spans="1:46" ht="18" customHeight="1">
      <c r="A21" s="10">
        <v>11</v>
      </c>
      <c r="B21" s="8"/>
      <c r="C21" s="8"/>
      <c r="D21" s="15"/>
      <c r="E21" s="8"/>
      <c r="F21" s="8"/>
      <c r="G21" s="8"/>
      <c r="H21" s="8"/>
      <c r="I21" s="10"/>
      <c r="J21" s="10"/>
      <c r="K21" s="10">
        <f t="shared" si="6"/>
        <v>0</v>
      </c>
      <c r="L21" s="10" t="str">
        <f t="shared" si="7"/>
        <v>D2</v>
      </c>
      <c r="M21" s="10"/>
      <c r="N21" s="10"/>
      <c r="O21" s="10">
        <f t="shared" si="8"/>
        <v>0</v>
      </c>
      <c r="P21" s="10" t="str">
        <f t="shared" si="0"/>
        <v>D2</v>
      </c>
      <c r="Q21" s="10"/>
      <c r="R21" s="10"/>
      <c r="S21" s="10">
        <f t="shared" si="9"/>
        <v>0</v>
      </c>
      <c r="T21" s="10" t="str">
        <f t="shared" si="1"/>
        <v>D2</v>
      </c>
      <c r="U21" s="10"/>
      <c r="V21" s="10"/>
      <c r="W21" s="10">
        <f t="shared" si="10"/>
        <v>0</v>
      </c>
      <c r="X21" s="10" t="str">
        <f t="shared" si="2"/>
        <v>D2</v>
      </c>
      <c r="Y21" s="10"/>
      <c r="Z21" s="10"/>
      <c r="AA21" s="10">
        <f t="shared" si="11"/>
        <v>0</v>
      </c>
      <c r="AB21" s="10" t="str">
        <f t="shared" si="3"/>
        <v>D2</v>
      </c>
      <c r="AC21" s="10"/>
      <c r="AD21" s="10"/>
      <c r="AE21" s="10">
        <f t="shared" si="12"/>
        <v>0</v>
      </c>
      <c r="AF21" s="10" t="str">
        <f t="shared" si="4"/>
        <v>D2</v>
      </c>
      <c r="AG21" s="10">
        <f t="shared" si="13"/>
        <v>0</v>
      </c>
      <c r="AH21" s="10"/>
      <c r="AI21" s="10"/>
      <c r="AJ21" s="48"/>
      <c r="AK21" s="48"/>
      <c r="AL21" s="48"/>
      <c r="AM21" s="48"/>
      <c r="AN21" s="47">
        <f t="shared" si="14"/>
        <v>0</v>
      </c>
      <c r="AO21" s="10" t="str">
        <f t="shared" si="15"/>
        <v>D2</v>
      </c>
      <c r="AP21" s="10"/>
      <c r="AQ21" s="3">
        <f t="shared" si="5"/>
        <v>0</v>
      </c>
      <c r="AR21" s="50"/>
      <c r="AS21" s="78"/>
      <c r="AT21" s="79"/>
    </row>
    <row r="22" spans="1:46" ht="18" customHeight="1">
      <c r="A22" s="10">
        <v>12</v>
      </c>
      <c r="B22" s="8"/>
      <c r="C22" s="8"/>
      <c r="D22" s="15"/>
      <c r="E22" s="8"/>
      <c r="F22" s="8"/>
      <c r="G22" s="11"/>
      <c r="H22" s="8"/>
      <c r="I22" s="10"/>
      <c r="J22" s="10"/>
      <c r="K22" s="10">
        <f t="shared" si="6"/>
        <v>0</v>
      </c>
      <c r="L22" s="10" t="str">
        <f t="shared" si="7"/>
        <v>D2</v>
      </c>
      <c r="M22" s="10"/>
      <c r="N22" s="10"/>
      <c r="O22" s="10">
        <f t="shared" si="8"/>
        <v>0</v>
      </c>
      <c r="P22" s="10" t="str">
        <f t="shared" si="0"/>
        <v>D2</v>
      </c>
      <c r="Q22" s="10"/>
      <c r="R22" s="10"/>
      <c r="S22" s="10">
        <f t="shared" si="9"/>
        <v>0</v>
      </c>
      <c r="T22" s="10" t="str">
        <f t="shared" si="1"/>
        <v>D2</v>
      </c>
      <c r="U22" s="10"/>
      <c r="V22" s="10"/>
      <c r="W22" s="10">
        <f t="shared" si="10"/>
        <v>0</v>
      </c>
      <c r="X22" s="10" t="str">
        <f t="shared" si="2"/>
        <v>D2</v>
      </c>
      <c r="Y22" s="10"/>
      <c r="Z22" s="10"/>
      <c r="AA22" s="10">
        <f t="shared" si="11"/>
        <v>0</v>
      </c>
      <c r="AB22" s="10" t="str">
        <f t="shared" si="3"/>
        <v>D2</v>
      </c>
      <c r="AC22" s="10"/>
      <c r="AD22" s="10"/>
      <c r="AE22" s="10">
        <f t="shared" si="12"/>
        <v>0</v>
      </c>
      <c r="AF22" s="10" t="str">
        <f t="shared" si="4"/>
        <v>D2</v>
      </c>
      <c r="AG22" s="10">
        <f t="shared" si="13"/>
        <v>0</v>
      </c>
      <c r="AH22" s="10"/>
      <c r="AI22" s="10"/>
      <c r="AJ22" s="48"/>
      <c r="AK22" s="48"/>
      <c r="AL22" s="48"/>
      <c r="AM22" s="48"/>
      <c r="AN22" s="47">
        <f t="shared" si="14"/>
        <v>0</v>
      </c>
      <c r="AO22" s="10" t="str">
        <f t="shared" si="15"/>
        <v>D2</v>
      </c>
      <c r="AP22" s="10"/>
      <c r="AQ22" s="3">
        <f t="shared" si="5"/>
        <v>0</v>
      </c>
      <c r="AR22" s="50"/>
      <c r="AS22" s="78"/>
      <c r="AT22" s="79"/>
    </row>
    <row r="23" spans="1:46" ht="18" customHeight="1">
      <c r="A23" s="10">
        <v>13</v>
      </c>
      <c r="B23" s="8"/>
      <c r="C23" s="8"/>
      <c r="D23" s="15"/>
      <c r="E23" s="8"/>
      <c r="F23" s="8"/>
      <c r="G23" s="11"/>
      <c r="H23" s="8"/>
      <c r="I23" s="10"/>
      <c r="J23" s="10"/>
      <c r="K23" s="10">
        <f t="shared" si="6"/>
        <v>0</v>
      </c>
      <c r="L23" s="10" t="str">
        <f t="shared" si="7"/>
        <v>D2</v>
      </c>
      <c r="M23" s="10"/>
      <c r="N23" s="10"/>
      <c r="O23" s="10">
        <f t="shared" si="8"/>
        <v>0</v>
      </c>
      <c r="P23" s="10" t="str">
        <f t="shared" si="0"/>
        <v>D2</v>
      </c>
      <c r="Q23" s="10"/>
      <c r="R23" s="10"/>
      <c r="S23" s="10">
        <f t="shared" si="9"/>
        <v>0</v>
      </c>
      <c r="T23" s="10" t="str">
        <f t="shared" si="1"/>
        <v>D2</v>
      </c>
      <c r="U23" s="10"/>
      <c r="V23" s="10"/>
      <c r="W23" s="10">
        <f t="shared" si="10"/>
        <v>0</v>
      </c>
      <c r="X23" s="10" t="str">
        <f t="shared" si="2"/>
        <v>D2</v>
      </c>
      <c r="Y23" s="10"/>
      <c r="Z23" s="10"/>
      <c r="AA23" s="10">
        <f t="shared" si="11"/>
        <v>0</v>
      </c>
      <c r="AB23" s="10" t="str">
        <f t="shared" si="3"/>
        <v>D2</v>
      </c>
      <c r="AC23" s="10"/>
      <c r="AD23" s="10"/>
      <c r="AE23" s="10">
        <f t="shared" si="12"/>
        <v>0</v>
      </c>
      <c r="AF23" s="10" t="str">
        <f t="shared" si="4"/>
        <v>D2</v>
      </c>
      <c r="AG23" s="10">
        <f>K23+O23+S23+W23+AA23+AE23</f>
        <v>0</v>
      </c>
      <c r="AH23" s="10"/>
      <c r="AI23" s="10"/>
      <c r="AJ23" s="48"/>
      <c r="AK23" s="48"/>
      <c r="AL23" s="48"/>
      <c r="AM23" s="48"/>
      <c r="AN23" s="47">
        <f t="shared" si="14"/>
        <v>0</v>
      </c>
      <c r="AO23" s="10" t="str">
        <f t="shared" si="15"/>
        <v>D2</v>
      </c>
      <c r="AP23" s="10"/>
      <c r="AQ23" s="3">
        <f t="shared" si="5"/>
        <v>0</v>
      </c>
      <c r="AR23" s="50"/>
      <c r="AS23" s="78"/>
      <c r="AT23" s="79"/>
    </row>
    <row r="24" spans="1:46" ht="18" customHeight="1">
      <c r="A24" s="10">
        <v>14</v>
      </c>
      <c r="B24" s="8"/>
      <c r="C24" s="8"/>
      <c r="D24" s="15"/>
      <c r="E24" s="8"/>
      <c r="F24" s="8"/>
      <c r="G24" s="11"/>
      <c r="H24" s="8"/>
      <c r="I24" s="10"/>
      <c r="J24" s="10"/>
      <c r="K24" s="10">
        <f t="shared" si="6"/>
        <v>0</v>
      </c>
      <c r="L24" s="10" t="str">
        <f t="shared" si="7"/>
        <v>D2</v>
      </c>
      <c r="M24" s="10"/>
      <c r="N24" s="10"/>
      <c r="O24" s="10">
        <f t="shared" si="8"/>
        <v>0</v>
      </c>
      <c r="P24" s="10" t="str">
        <f t="shared" si="0"/>
        <v>D2</v>
      </c>
      <c r="Q24" s="10"/>
      <c r="R24" s="10"/>
      <c r="S24" s="10">
        <f t="shared" si="9"/>
        <v>0</v>
      </c>
      <c r="T24" s="10" t="str">
        <f t="shared" si="1"/>
        <v>D2</v>
      </c>
      <c r="U24" s="10"/>
      <c r="V24" s="10"/>
      <c r="W24" s="10">
        <f t="shared" si="10"/>
        <v>0</v>
      </c>
      <c r="X24" s="10" t="str">
        <f t="shared" si="2"/>
        <v>D2</v>
      </c>
      <c r="Y24" s="10"/>
      <c r="Z24" s="10"/>
      <c r="AA24" s="10">
        <f t="shared" si="11"/>
        <v>0</v>
      </c>
      <c r="AB24" s="10" t="str">
        <f t="shared" si="3"/>
        <v>D2</v>
      </c>
      <c r="AC24" s="10"/>
      <c r="AD24" s="10"/>
      <c r="AE24" s="10">
        <f t="shared" si="12"/>
        <v>0</v>
      </c>
      <c r="AF24" s="10" t="str">
        <f t="shared" si="4"/>
        <v>D2</v>
      </c>
      <c r="AG24" s="10">
        <f t="shared" si="13"/>
        <v>0</v>
      </c>
      <c r="AH24" s="10"/>
      <c r="AI24" s="10"/>
      <c r="AJ24" s="48"/>
      <c r="AK24" s="48"/>
      <c r="AL24" s="48"/>
      <c r="AM24" s="48"/>
      <c r="AN24" s="47">
        <f t="shared" si="14"/>
        <v>0</v>
      </c>
      <c r="AO24" s="10" t="str">
        <f t="shared" si="15"/>
        <v>D2</v>
      </c>
      <c r="AP24" s="10"/>
      <c r="AQ24" s="3">
        <f t="shared" si="5"/>
        <v>0</v>
      </c>
      <c r="AR24" s="50"/>
      <c r="AS24" s="78"/>
      <c r="AT24" s="79"/>
    </row>
    <row r="25" spans="1:46" ht="18" customHeight="1">
      <c r="A25" s="10">
        <v>15</v>
      </c>
      <c r="B25" s="8"/>
      <c r="C25" s="8"/>
      <c r="D25" s="15"/>
      <c r="E25" s="8"/>
      <c r="F25" s="8"/>
      <c r="G25" s="11"/>
      <c r="H25" s="8"/>
      <c r="I25" s="10"/>
      <c r="J25" s="10"/>
      <c r="K25" s="10">
        <f t="shared" si="6"/>
        <v>0</v>
      </c>
      <c r="L25" s="10" t="str">
        <f t="shared" si="7"/>
        <v>D2</v>
      </c>
      <c r="M25" s="10"/>
      <c r="N25" s="10"/>
      <c r="O25" s="10">
        <f t="shared" si="8"/>
        <v>0</v>
      </c>
      <c r="P25" s="10" t="str">
        <f t="shared" si="0"/>
        <v>D2</v>
      </c>
      <c r="Q25" s="10"/>
      <c r="R25" s="10"/>
      <c r="S25" s="10">
        <f t="shared" si="9"/>
        <v>0</v>
      </c>
      <c r="T25" s="10" t="str">
        <f t="shared" si="1"/>
        <v>D2</v>
      </c>
      <c r="U25" s="10"/>
      <c r="V25" s="10"/>
      <c r="W25" s="10">
        <f t="shared" si="10"/>
        <v>0</v>
      </c>
      <c r="X25" s="10" t="str">
        <f t="shared" si="2"/>
        <v>D2</v>
      </c>
      <c r="Y25" s="10"/>
      <c r="Z25" s="10"/>
      <c r="AA25" s="10">
        <f t="shared" si="11"/>
        <v>0</v>
      </c>
      <c r="AB25" s="10" t="str">
        <f t="shared" si="3"/>
        <v>D2</v>
      </c>
      <c r="AC25" s="10"/>
      <c r="AD25" s="10"/>
      <c r="AE25" s="10">
        <f t="shared" si="12"/>
        <v>0</v>
      </c>
      <c r="AF25" s="10" t="str">
        <f t="shared" si="4"/>
        <v>D2</v>
      </c>
      <c r="AG25" s="10">
        <f t="shared" si="13"/>
        <v>0</v>
      </c>
      <c r="AH25" s="10"/>
      <c r="AI25" s="10"/>
      <c r="AJ25" s="48"/>
      <c r="AK25" s="48"/>
      <c r="AL25" s="48"/>
      <c r="AM25" s="48"/>
      <c r="AN25" s="47">
        <f t="shared" si="14"/>
        <v>0</v>
      </c>
      <c r="AO25" s="10" t="str">
        <f t="shared" si="15"/>
        <v>D2</v>
      </c>
      <c r="AP25" s="10"/>
      <c r="AQ25" s="3">
        <f t="shared" si="5"/>
        <v>0</v>
      </c>
      <c r="AR25" s="50"/>
      <c r="AS25" s="78"/>
      <c r="AT25" s="79"/>
    </row>
    <row r="26" spans="1:46" ht="18" customHeight="1">
      <c r="A26" s="10">
        <v>16</v>
      </c>
      <c r="B26" s="8"/>
      <c r="C26" s="8"/>
      <c r="D26" s="15"/>
      <c r="E26" s="8"/>
      <c r="F26" s="8"/>
      <c r="G26" s="11"/>
      <c r="H26" s="8"/>
      <c r="I26" s="10"/>
      <c r="J26" s="10"/>
      <c r="K26" s="10">
        <f t="shared" si="6"/>
        <v>0</v>
      </c>
      <c r="L26" s="10" t="str">
        <f t="shared" si="7"/>
        <v>D2</v>
      </c>
      <c r="M26" s="10"/>
      <c r="N26" s="10"/>
      <c r="O26" s="10">
        <f t="shared" si="8"/>
        <v>0</v>
      </c>
      <c r="P26" s="10" t="str">
        <f t="shared" si="0"/>
        <v>D2</v>
      </c>
      <c r="Q26" s="10"/>
      <c r="R26" s="10"/>
      <c r="S26" s="10">
        <f t="shared" si="9"/>
        <v>0</v>
      </c>
      <c r="T26" s="10" t="str">
        <f t="shared" si="1"/>
        <v>D2</v>
      </c>
      <c r="U26" s="10"/>
      <c r="V26" s="10"/>
      <c r="W26" s="10">
        <f t="shared" si="10"/>
        <v>0</v>
      </c>
      <c r="X26" s="10" t="str">
        <f t="shared" si="2"/>
        <v>D2</v>
      </c>
      <c r="Y26" s="10"/>
      <c r="Z26" s="10"/>
      <c r="AA26" s="10">
        <f t="shared" si="11"/>
        <v>0</v>
      </c>
      <c r="AB26" s="10" t="str">
        <f t="shared" si="3"/>
        <v>D2</v>
      </c>
      <c r="AC26" s="10"/>
      <c r="AD26" s="10"/>
      <c r="AE26" s="10">
        <f t="shared" si="12"/>
        <v>0</v>
      </c>
      <c r="AF26" s="10" t="str">
        <f t="shared" si="4"/>
        <v>D2</v>
      </c>
      <c r="AG26" s="10">
        <f t="shared" si="13"/>
        <v>0</v>
      </c>
      <c r="AH26" s="10"/>
      <c r="AI26" s="10"/>
      <c r="AJ26" s="48"/>
      <c r="AK26" s="48"/>
      <c r="AL26" s="48"/>
      <c r="AM26" s="48"/>
      <c r="AN26" s="47">
        <f t="shared" si="14"/>
        <v>0</v>
      </c>
      <c r="AO26" s="10" t="str">
        <f t="shared" si="15"/>
        <v>D2</v>
      </c>
      <c r="AP26" s="10"/>
      <c r="AQ26" s="3">
        <f t="shared" si="5"/>
        <v>0</v>
      </c>
      <c r="AR26" s="50"/>
      <c r="AS26" s="78"/>
      <c r="AT26" s="79"/>
    </row>
    <row r="27" spans="1:46" ht="18" customHeight="1">
      <c r="A27" s="10">
        <v>17</v>
      </c>
      <c r="B27" s="8"/>
      <c r="C27" s="8"/>
      <c r="D27" s="15"/>
      <c r="E27" s="8"/>
      <c r="F27" s="8"/>
      <c r="G27" s="11"/>
      <c r="H27" s="8"/>
      <c r="I27" s="10"/>
      <c r="J27" s="10"/>
      <c r="K27" s="10">
        <f t="shared" ref="K27:K30" si="16">(I27+J27)</f>
        <v>0</v>
      </c>
      <c r="L27" s="10" t="str">
        <f t="shared" si="7"/>
        <v>D2</v>
      </c>
      <c r="M27" s="10"/>
      <c r="N27" s="10"/>
      <c r="O27" s="10">
        <f t="shared" ref="O27:O30" si="17">(M27+N27)</f>
        <v>0</v>
      </c>
      <c r="P27" s="10" t="str">
        <f t="shared" si="0"/>
        <v>D2</v>
      </c>
      <c r="Q27" s="10"/>
      <c r="R27" s="10"/>
      <c r="S27" s="10">
        <f t="shared" ref="S27:S30" si="18">(Q27+R27)</f>
        <v>0</v>
      </c>
      <c r="T27" s="10" t="str">
        <f t="shared" si="1"/>
        <v>D2</v>
      </c>
      <c r="U27" s="10"/>
      <c r="V27" s="10"/>
      <c r="W27" s="10">
        <f t="shared" ref="W27:W30" si="19">(U27+V27)</f>
        <v>0</v>
      </c>
      <c r="X27" s="10" t="str">
        <f t="shared" si="2"/>
        <v>D2</v>
      </c>
      <c r="Y27" s="10"/>
      <c r="Z27" s="10"/>
      <c r="AA27" s="10">
        <f t="shared" ref="AA27:AA30" si="20">(Y27+Z27)</f>
        <v>0</v>
      </c>
      <c r="AB27" s="10" t="str">
        <f t="shared" si="3"/>
        <v>D2</v>
      </c>
      <c r="AC27" s="10"/>
      <c r="AD27" s="10"/>
      <c r="AE27" s="10">
        <f t="shared" ref="AE27:AE30" si="21">(AC27+AD27)</f>
        <v>0</v>
      </c>
      <c r="AF27" s="10" t="str">
        <f t="shared" si="4"/>
        <v>D2</v>
      </c>
      <c r="AG27" s="10">
        <f t="shared" si="13"/>
        <v>0</v>
      </c>
      <c r="AH27" s="10"/>
      <c r="AI27" s="10"/>
      <c r="AJ27" s="48"/>
      <c r="AK27" s="48"/>
      <c r="AL27" s="48"/>
      <c r="AM27" s="48"/>
      <c r="AN27" s="47">
        <f t="shared" si="14"/>
        <v>0</v>
      </c>
      <c r="AO27" s="10" t="str">
        <f t="shared" si="15"/>
        <v>D2</v>
      </c>
      <c r="AP27" s="10"/>
      <c r="AQ27" s="40">
        <f t="shared" si="5"/>
        <v>0</v>
      </c>
      <c r="AR27" s="50"/>
      <c r="AS27" s="78"/>
      <c r="AT27" s="79"/>
    </row>
    <row r="28" spans="1:46" ht="18" customHeight="1">
      <c r="A28" s="10">
        <v>18</v>
      </c>
      <c r="B28" s="8"/>
      <c r="C28" s="8"/>
      <c r="D28" s="15"/>
      <c r="E28" s="8"/>
      <c r="F28" s="8"/>
      <c r="G28" s="11"/>
      <c r="H28" s="8"/>
      <c r="I28" s="10"/>
      <c r="J28" s="10"/>
      <c r="K28" s="10">
        <f t="shared" si="16"/>
        <v>0</v>
      </c>
      <c r="L28" s="10" t="str">
        <f t="shared" si="7"/>
        <v>D2</v>
      </c>
      <c r="M28" s="10"/>
      <c r="N28" s="10"/>
      <c r="O28" s="10">
        <f t="shared" si="17"/>
        <v>0</v>
      </c>
      <c r="P28" s="10" t="str">
        <f t="shared" si="0"/>
        <v>D2</v>
      </c>
      <c r="Q28" s="10"/>
      <c r="R28" s="10"/>
      <c r="S28" s="10">
        <f t="shared" si="18"/>
        <v>0</v>
      </c>
      <c r="T28" s="10" t="str">
        <f t="shared" si="1"/>
        <v>D2</v>
      </c>
      <c r="U28" s="10"/>
      <c r="V28" s="10"/>
      <c r="W28" s="10">
        <f t="shared" si="19"/>
        <v>0</v>
      </c>
      <c r="X28" s="10" t="str">
        <f t="shared" si="2"/>
        <v>D2</v>
      </c>
      <c r="Y28" s="10"/>
      <c r="Z28" s="10"/>
      <c r="AA28" s="10">
        <f t="shared" si="20"/>
        <v>0</v>
      </c>
      <c r="AB28" s="10" t="str">
        <f t="shared" si="3"/>
        <v>D2</v>
      </c>
      <c r="AC28" s="10"/>
      <c r="AD28" s="10"/>
      <c r="AE28" s="10">
        <f t="shared" si="21"/>
        <v>0</v>
      </c>
      <c r="AF28" s="10" t="str">
        <f t="shared" si="4"/>
        <v>D2</v>
      </c>
      <c r="AG28" s="10">
        <f t="shared" si="13"/>
        <v>0</v>
      </c>
      <c r="AH28" s="10"/>
      <c r="AI28" s="10"/>
      <c r="AJ28" s="48"/>
      <c r="AK28" s="48"/>
      <c r="AL28" s="48"/>
      <c r="AM28" s="48"/>
      <c r="AN28" s="47">
        <f t="shared" si="14"/>
        <v>0</v>
      </c>
      <c r="AO28" s="10" t="str">
        <f t="shared" si="15"/>
        <v>D2</v>
      </c>
      <c r="AP28" s="10"/>
      <c r="AQ28" s="40">
        <f t="shared" si="5"/>
        <v>0</v>
      </c>
      <c r="AR28" s="50"/>
      <c r="AS28" s="78"/>
      <c r="AT28" s="79"/>
    </row>
    <row r="29" spans="1:46" ht="18" customHeight="1">
      <c r="A29" s="10">
        <v>19</v>
      </c>
      <c r="B29" s="8"/>
      <c r="C29" s="8"/>
      <c r="D29" s="15"/>
      <c r="E29" s="8"/>
      <c r="F29" s="8"/>
      <c r="G29" s="11"/>
      <c r="H29" s="8"/>
      <c r="I29" s="10"/>
      <c r="J29" s="10"/>
      <c r="K29" s="10">
        <f t="shared" si="16"/>
        <v>0</v>
      </c>
      <c r="L29" s="10" t="str">
        <f t="shared" si="7"/>
        <v>D2</v>
      </c>
      <c r="M29" s="10"/>
      <c r="N29" s="10"/>
      <c r="O29" s="10">
        <f t="shared" si="17"/>
        <v>0</v>
      </c>
      <c r="P29" s="10" t="str">
        <f t="shared" si="0"/>
        <v>D2</v>
      </c>
      <c r="Q29" s="10"/>
      <c r="R29" s="10"/>
      <c r="S29" s="10">
        <f t="shared" si="18"/>
        <v>0</v>
      </c>
      <c r="T29" s="10" t="str">
        <f t="shared" si="1"/>
        <v>D2</v>
      </c>
      <c r="U29" s="10"/>
      <c r="V29" s="10"/>
      <c r="W29" s="10">
        <f t="shared" si="19"/>
        <v>0</v>
      </c>
      <c r="X29" s="10" t="str">
        <f t="shared" si="2"/>
        <v>D2</v>
      </c>
      <c r="Y29" s="10"/>
      <c r="Z29" s="10"/>
      <c r="AA29" s="10">
        <f t="shared" si="20"/>
        <v>0</v>
      </c>
      <c r="AB29" s="10" t="str">
        <f t="shared" si="3"/>
        <v>D2</v>
      </c>
      <c r="AC29" s="10"/>
      <c r="AD29" s="10"/>
      <c r="AE29" s="10">
        <f t="shared" si="21"/>
        <v>0</v>
      </c>
      <c r="AF29" s="10" t="str">
        <f t="shared" si="4"/>
        <v>D2</v>
      </c>
      <c r="AG29" s="10">
        <f t="shared" si="13"/>
        <v>0</v>
      </c>
      <c r="AH29" s="10"/>
      <c r="AI29" s="10"/>
      <c r="AJ29" s="48"/>
      <c r="AK29" s="48"/>
      <c r="AL29" s="48"/>
      <c r="AM29" s="48"/>
      <c r="AN29" s="47">
        <f t="shared" si="14"/>
        <v>0</v>
      </c>
      <c r="AO29" s="10" t="str">
        <f t="shared" si="15"/>
        <v>D2</v>
      </c>
      <c r="AP29" s="10"/>
      <c r="AQ29" s="40">
        <f t="shared" si="5"/>
        <v>0</v>
      </c>
      <c r="AR29" s="50"/>
      <c r="AS29" s="78"/>
      <c r="AT29" s="79"/>
    </row>
    <row r="30" spans="1:46" ht="18" customHeight="1">
      <c r="A30" s="10">
        <v>20</v>
      </c>
      <c r="B30" s="8"/>
      <c r="C30" s="8"/>
      <c r="D30" s="15"/>
      <c r="E30" s="8"/>
      <c r="F30" s="8"/>
      <c r="G30" s="11"/>
      <c r="H30" s="8"/>
      <c r="I30" s="10"/>
      <c r="J30" s="10"/>
      <c r="K30" s="10">
        <f t="shared" si="16"/>
        <v>0</v>
      </c>
      <c r="L30" s="10" t="str">
        <f t="shared" si="7"/>
        <v>D2</v>
      </c>
      <c r="M30" s="10"/>
      <c r="N30" s="10"/>
      <c r="O30" s="10">
        <f t="shared" si="17"/>
        <v>0</v>
      </c>
      <c r="P30" s="10" t="str">
        <f t="shared" si="0"/>
        <v>D2</v>
      </c>
      <c r="Q30" s="10"/>
      <c r="R30" s="10"/>
      <c r="S30" s="10">
        <f t="shared" si="18"/>
        <v>0</v>
      </c>
      <c r="T30" s="10" t="str">
        <f t="shared" si="1"/>
        <v>D2</v>
      </c>
      <c r="U30" s="10"/>
      <c r="V30" s="10"/>
      <c r="W30" s="10">
        <f t="shared" si="19"/>
        <v>0</v>
      </c>
      <c r="X30" s="10" t="str">
        <f t="shared" si="2"/>
        <v>D2</v>
      </c>
      <c r="Y30" s="10"/>
      <c r="Z30" s="10"/>
      <c r="AA30" s="10">
        <f t="shared" si="20"/>
        <v>0</v>
      </c>
      <c r="AB30" s="10" t="str">
        <f t="shared" si="3"/>
        <v>D2</v>
      </c>
      <c r="AC30" s="10"/>
      <c r="AD30" s="10"/>
      <c r="AE30" s="10">
        <f t="shared" si="21"/>
        <v>0</v>
      </c>
      <c r="AF30" s="10" t="str">
        <f t="shared" si="4"/>
        <v>D2</v>
      </c>
      <c r="AG30" s="10">
        <f t="shared" si="13"/>
        <v>0</v>
      </c>
      <c r="AH30" s="10"/>
      <c r="AI30" s="10"/>
      <c r="AJ30" s="48"/>
      <c r="AK30" s="48"/>
      <c r="AL30" s="48"/>
      <c r="AM30" s="48"/>
      <c r="AN30" s="47">
        <f t="shared" si="14"/>
        <v>0</v>
      </c>
      <c r="AO30" s="10" t="str">
        <f t="shared" si="15"/>
        <v>D2</v>
      </c>
      <c r="AP30" s="10"/>
      <c r="AQ30" s="40">
        <f t="shared" si="5"/>
        <v>0</v>
      </c>
      <c r="AR30" s="40"/>
      <c r="AS30" s="78"/>
      <c r="AT30" s="79"/>
    </row>
    <row r="31" spans="1:46" ht="18" customHeight="1">
      <c r="A31" s="63"/>
      <c r="B31" s="64"/>
      <c r="C31" s="64"/>
      <c r="D31" s="65"/>
      <c r="E31" s="64"/>
      <c r="F31" s="64"/>
      <c r="G31" s="66"/>
      <c r="H31" s="64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7"/>
      <c r="AK31" s="67"/>
      <c r="AL31" s="67"/>
      <c r="AM31" s="67"/>
      <c r="AN31" s="68"/>
      <c r="AO31" s="63"/>
      <c r="AP31" s="63"/>
      <c r="AQ31" s="69"/>
      <c r="AR31" s="69"/>
      <c r="AS31" s="70"/>
      <c r="AT31" s="70"/>
    </row>
    <row r="32" spans="1:46" ht="18" customHeight="1">
      <c r="A32" s="63"/>
      <c r="B32" s="64"/>
      <c r="C32" s="64"/>
      <c r="D32" s="65"/>
      <c r="E32" s="64"/>
      <c r="F32" s="64"/>
      <c r="G32" s="66"/>
      <c r="H32" s="64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7"/>
      <c r="AK32" s="67"/>
      <c r="AL32" s="67"/>
      <c r="AM32" s="67"/>
      <c r="AN32" s="68"/>
      <c r="AO32" s="63"/>
      <c r="AP32" s="63"/>
      <c r="AQ32" s="69"/>
      <c r="AR32" s="69"/>
      <c r="AS32" s="70"/>
      <c r="AT32" s="70"/>
    </row>
    <row r="33" spans="1:47" s="28" customFormat="1" ht="15.75">
      <c r="E33" s="28" t="s">
        <v>107</v>
      </c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Z33" s="62"/>
      <c r="AA33" s="62"/>
      <c r="AB33" s="62"/>
      <c r="AC33" s="62"/>
      <c r="AD33" s="62"/>
      <c r="AE33" s="62"/>
      <c r="AF33" s="62"/>
      <c r="AG33" s="62"/>
      <c r="AH33" s="62"/>
      <c r="AI33" s="62"/>
      <c r="AJ33" s="28" t="s">
        <v>50</v>
      </c>
      <c r="AK33" s="62"/>
      <c r="AL33" s="62"/>
      <c r="AM33" s="62"/>
      <c r="AN33" s="62"/>
      <c r="AO33" s="62"/>
      <c r="AP33" s="62"/>
      <c r="AQ33" s="62"/>
      <c r="AR33" s="62"/>
      <c r="AS33" s="62"/>
      <c r="AT33" s="62"/>
    </row>
    <row r="34" spans="1:47" ht="18" customHeight="1">
      <c r="A34" s="63"/>
      <c r="B34" s="64"/>
      <c r="C34" s="64"/>
      <c r="D34" s="65"/>
      <c r="E34" s="64"/>
      <c r="F34" s="64"/>
      <c r="G34" s="66"/>
      <c r="H34" s="64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7"/>
      <c r="AK34" s="67"/>
      <c r="AL34" s="67"/>
      <c r="AM34" s="67"/>
      <c r="AN34" s="68"/>
      <c r="AO34" s="63"/>
      <c r="AP34" s="63"/>
      <c r="AQ34" s="69"/>
      <c r="AR34" s="69"/>
      <c r="AS34" s="70"/>
      <c r="AT34" s="70"/>
    </row>
    <row r="35" spans="1:47">
      <c r="AT35" s="7"/>
    </row>
    <row r="36" spans="1:47" ht="15" customHeight="1">
      <c r="A36" s="89" t="s">
        <v>104</v>
      </c>
      <c r="B36" s="89"/>
      <c r="C36" s="89"/>
      <c r="D36" s="45"/>
      <c r="E36" s="45"/>
      <c r="F36" s="97" t="s">
        <v>25</v>
      </c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12"/>
      <c r="AF36" s="74" t="s">
        <v>26</v>
      </c>
      <c r="AG36" s="74"/>
      <c r="AH36" s="74"/>
      <c r="AI36" s="74"/>
      <c r="AJ36" s="74"/>
      <c r="AK36" s="74"/>
      <c r="AL36" s="74"/>
      <c r="AM36" s="74"/>
      <c r="AN36" s="74"/>
      <c r="AO36" s="74"/>
      <c r="AP36" s="74"/>
      <c r="AQ36" s="74"/>
      <c r="AR36" s="74"/>
      <c r="AS36" s="74"/>
      <c r="AT36" s="33"/>
      <c r="AU36" s="34"/>
    </row>
    <row r="37" spans="1:47" ht="15" customHeight="1">
      <c r="A37" s="96" t="s">
        <v>19</v>
      </c>
      <c r="B37" s="96"/>
      <c r="C37" s="41" t="s">
        <v>37</v>
      </c>
      <c r="D37" s="46"/>
      <c r="E37" s="46"/>
      <c r="F37" s="92" t="s">
        <v>27</v>
      </c>
      <c r="G37" s="93"/>
      <c r="H37" s="93"/>
      <c r="I37" s="95" t="s">
        <v>28</v>
      </c>
      <c r="J37" s="90"/>
      <c r="K37" s="90"/>
      <c r="L37" s="91"/>
      <c r="M37" s="95" t="s">
        <v>29</v>
      </c>
      <c r="N37" s="90"/>
      <c r="O37" s="90"/>
      <c r="P37" s="91"/>
      <c r="Q37" s="95" t="s">
        <v>30</v>
      </c>
      <c r="R37" s="90"/>
      <c r="S37" s="90"/>
      <c r="T37" s="91"/>
      <c r="U37" s="95" t="s">
        <v>31</v>
      </c>
      <c r="V37" s="90"/>
      <c r="W37" s="90"/>
      <c r="X37" s="91"/>
      <c r="Y37" s="74" t="s">
        <v>32</v>
      </c>
      <c r="Z37" s="74"/>
      <c r="AA37" s="74"/>
      <c r="AB37" s="74"/>
      <c r="AC37" s="74"/>
      <c r="AD37" s="74"/>
      <c r="AE37" s="12"/>
      <c r="AF37" s="71" t="s">
        <v>33</v>
      </c>
      <c r="AG37" s="72"/>
      <c r="AH37" s="72"/>
      <c r="AI37" s="72"/>
      <c r="AJ37" s="72"/>
      <c r="AK37" s="73"/>
      <c r="AL37" s="37" t="s">
        <v>84</v>
      </c>
      <c r="AM37" s="36" t="s">
        <v>85</v>
      </c>
      <c r="AN37" s="14" t="s">
        <v>87</v>
      </c>
      <c r="AO37" s="14" t="s">
        <v>89</v>
      </c>
      <c r="AP37" s="14" t="s">
        <v>91</v>
      </c>
      <c r="AQ37" s="35" t="s">
        <v>93</v>
      </c>
      <c r="AR37" s="35" t="s">
        <v>95</v>
      </c>
      <c r="AS37" s="35" t="s">
        <v>97</v>
      </c>
      <c r="AT37" s="7"/>
    </row>
    <row r="38" spans="1:47" ht="21.75" customHeight="1">
      <c r="A38" s="96" t="s">
        <v>84</v>
      </c>
      <c r="B38" s="96"/>
      <c r="C38" s="41" t="s">
        <v>40</v>
      </c>
      <c r="D38" s="46"/>
      <c r="E38" s="46"/>
      <c r="F38" s="93"/>
      <c r="G38" s="93"/>
      <c r="H38" s="93"/>
      <c r="I38" s="95" t="s">
        <v>34</v>
      </c>
      <c r="J38" s="91"/>
      <c r="K38" s="95" t="s">
        <v>35</v>
      </c>
      <c r="L38" s="91"/>
      <c r="M38" s="95" t="s">
        <v>34</v>
      </c>
      <c r="N38" s="91"/>
      <c r="O38" s="95" t="s">
        <v>35</v>
      </c>
      <c r="P38" s="91"/>
      <c r="Q38" s="95" t="s">
        <v>34</v>
      </c>
      <c r="R38" s="91"/>
      <c r="S38" s="95" t="s">
        <v>35</v>
      </c>
      <c r="T38" s="91"/>
      <c r="U38" s="95" t="s">
        <v>34</v>
      </c>
      <c r="V38" s="91"/>
      <c r="W38" s="95" t="s">
        <v>35</v>
      </c>
      <c r="X38" s="91"/>
      <c r="Y38" s="95" t="s">
        <v>34</v>
      </c>
      <c r="Z38" s="91"/>
      <c r="AA38" s="95" t="s">
        <v>35</v>
      </c>
      <c r="AB38" s="91"/>
      <c r="AC38" s="101" t="s">
        <v>32</v>
      </c>
      <c r="AD38" s="102"/>
      <c r="AE38" s="7"/>
      <c r="AF38" s="71" t="s">
        <v>36</v>
      </c>
      <c r="AG38" s="72"/>
      <c r="AH38" s="72"/>
      <c r="AI38" s="72"/>
      <c r="AJ38" s="72"/>
      <c r="AK38" s="73"/>
      <c r="AL38" s="37"/>
      <c r="AM38" s="36"/>
      <c r="AN38" s="14"/>
      <c r="AO38" s="14"/>
      <c r="AP38" s="14"/>
      <c r="AQ38" s="14"/>
      <c r="AR38" s="14"/>
      <c r="AS38" s="14"/>
      <c r="AT38" s="7"/>
    </row>
    <row r="39" spans="1:47">
      <c r="A39" s="96" t="s">
        <v>85</v>
      </c>
      <c r="B39" s="96" t="s">
        <v>85</v>
      </c>
      <c r="C39" s="41" t="s">
        <v>101</v>
      </c>
      <c r="D39" s="46"/>
      <c r="E39" s="46"/>
      <c r="F39" s="94" t="s">
        <v>38</v>
      </c>
      <c r="G39" s="94"/>
      <c r="H39" s="94"/>
      <c r="I39" s="95"/>
      <c r="J39" s="91"/>
      <c r="K39" s="95"/>
      <c r="L39" s="91"/>
      <c r="M39" s="95"/>
      <c r="N39" s="91"/>
      <c r="O39" s="95"/>
      <c r="P39" s="91"/>
      <c r="Q39" s="95"/>
      <c r="R39" s="91"/>
      <c r="S39" s="95"/>
      <c r="T39" s="91"/>
      <c r="U39" s="95"/>
      <c r="V39" s="91"/>
      <c r="W39" s="95"/>
      <c r="X39" s="91"/>
      <c r="Y39" s="95"/>
      <c r="Z39" s="91"/>
      <c r="AA39" s="95"/>
      <c r="AB39" s="91"/>
      <c r="AC39" s="95"/>
      <c r="AD39" s="91"/>
      <c r="AE39" s="7"/>
      <c r="AF39" s="75" t="s">
        <v>39</v>
      </c>
      <c r="AG39" s="76"/>
      <c r="AH39" s="76"/>
      <c r="AI39" s="76"/>
      <c r="AJ39" s="76"/>
      <c r="AK39" s="77"/>
      <c r="AL39" s="37"/>
      <c r="AM39" s="36"/>
      <c r="AN39" s="14"/>
      <c r="AO39" s="14"/>
      <c r="AP39" s="14"/>
      <c r="AQ39" s="14"/>
      <c r="AR39" s="14"/>
      <c r="AS39" s="14"/>
      <c r="AT39" s="7"/>
    </row>
    <row r="40" spans="1:47">
      <c r="A40" s="74" t="s">
        <v>87</v>
      </c>
      <c r="B40" s="74"/>
      <c r="C40" s="41" t="s">
        <v>102</v>
      </c>
      <c r="D40" s="46"/>
      <c r="E40" s="46"/>
      <c r="F40" s="94" t="s">
        <v>41</v>
      </c>
      <c r="G40" s="94"/>
      <c r="H40" s="94"/>
      <c r="I40" s="95"/>
      <c r="J40" s="91"/>
      <c r="K40" s="95"/>
      <c r="L40" s="91"/>
      <c r="M40" s="95"/>
      <c r="N40" s="91"/>
      <c r="O40" s="95"/>
      <c r="P40" s="91"/>
      <c r="Q40" s="95"/>
      <c r="R40" s="91"/>
      <c r="S40" s="95"/>
      <c r="T40" s="91"/>
      <c r="U40" s="95"/>
      <c r="V40" s="91"/>
      <c r="W40" s="95"/>
      <c r="X40" s="91"/>
      <c r="Y40" s="95"/>
      <c r="Z40" s="91"/>
      <c r="AA40" s="95"/>
      <c r="AB40" s="91"/>
      <c r="AC40" s="95"/>
      <c r="AD40" s="91"/>
      <c r="AF40" s="75" t="s">
        <v>42</v>
      </c>
      <c r="AG40" s="76"/>
      <c r="AH40" s="76"/>
      <c r="AI40" s="76"/>
      <c r="AJ40" s="76"/>
      <c r="AK40" s="77"/>
      <c r="AL40" s="37"/>
      <c r="AM40" s="36"/>
      <c r="AN40" s="14"/>
      <c r="AO40" s="14"/>
      <c r="AP40" s="14"/>
      <c r="AQ40" s="14"/>
      <c r="AR40" s="14"/>
      <c r="AS40" s="14"/>
      <c r="AT40" s="7"/>
    </row>
    <row r="41" spans="1:47">
      <c r="A41" s="96" t="s">
        <v>89</v>
      </c>
      <c r="B41" s="96"/>
      <c r="C41" s="41" t="s">
        <v>90</v>
      </c>
      <c r="D41" s="46"/>
      <c r="E41" s="46"/>
      <c r="F41" s="94" t="s">
        <v>43</v>
      </c>
      <c r="G41" s="94"/>
      <c r="H41" s="94"/>
      <c r="I41" s="95"/>
      <c r="J41" s="91"/>
      <c r="K41" s="95"/>
      <c r="L41" s="91"/>
      <c r="M41" s="95"/>
      <c r="N41" s="91"/>
      <c r="O41" s="95"/>
      <c r="P41" s="91"/>
      <c r="Q41" s="95"/>
      <c r="R41" s="91"/>
      <c r="S41" s="95"/>
      <c r="T41" s="91"/>
      <c r="U41" s="95"/>
      <c r="V41" s="91"/>
      <c r="W41" s="95"/>
      <c r="X41" s="91"/>
      <c r="Y41" s="95"/>
      <c r="Z41" s="91"/>
      <c r="AA41" s="95"/>
      <c r="AB41" s="91"/>
      <c r="AC41" s="95"/>
      <c r="AD41" s="91"/>
      <c r="AF41" s="75" t="s">
        <v>44</v>
      </c>
      <c r="AG41" s="76"/>
      <c r="AH41" s="76"/>
      <c r="AI41" s="76"/>
      <c r="AJ41" s="76"/>
      <c r="AK41" s="77"/>
      <c r="AL41" s="37"/>
      <c r="AM41" s="36"/>
      <c r="AN41" s="14"/>
      <c r="AO41" s="14"/>
      <c r="AP41" s="14"/>
      <c r="AQ41" s="14"/>
      <c r="AR41" s="14"/>
      <c r="AS41" s="14"/>
      <c r="AT41" s="7"/>
    </row>
    <row r="42" spans="1:47">
      <c r="A42" s="96" t="s">
        <v>91</v>
      </c>
      <c r="B42" s="96"/>
      <c r="C42" s="41" t="s">
        <v>103</v>
      </c>
      <c r="D42" s="46"/>
      <c r="E42" s="46"/>
      <c r="F42" s="94" t="s">
        <v>45</v>
      </c>
      <c r="G42" s="94"/>
      <c r="H42" s="94"/>
      <c r="I42" s="95"/>
      <c r="J42" s="91"/>
      <c r="K42" s="95"/>
      <c r="L42" s="91"/>
      <c r="M42" s="95"/>
      <c r="N42" s="91"/>
      <c r="O42" s="95"/>
      <c r="P42" s="91"/>
      <c r="Q42" s="95"/>
      <c r="R42" s="91"/>
      <c r="S42" s="95"/>
      <c r="T42" s="91"/>
      <c r="U42" s="95"/>
      <c r="V42" s="91"/>
      <c r="W42" s="95"/>
      <c r="X42" s="91"/>
      <c r="Y42" s="95"/>
      <c r="Z42" s="91"/>
      <c r="AA42" s="95"/>
      <c r="AB42" s="91"/>
      <c r="AC42" s="95"/>
      <c r="AD42" s="91"/>
      <c r="AF42" s="75" t="s">
        <v>46</v>
      </c>
      <c r="AG42" s="76"/>
      <c r="AH42" s="76"/>
      <c r="AI42" s="76"/>
      <c r="AJ42" s="76"/>
      <c r="AK42" s="77"/>
      <c r="AL42" s="37"/>
      <c r="AM42" s="36"/>
      <c r="AN42" s="14"/>
      <c r="AO42" s="14"/>
      <c r="AP42" s="14"/>
      <c r="AQ42" s="14"/>
      <c r="AR42" s="14"/>
      <c r="AS42" s="14"/>
      <c r="AT42" s="7"/>
    </row>
    <row r="43" spans="1:47">
      <c r="A43" s="96" t="s">
        <v>93</v>
      </c>
      <c r="B43" s="96"/>
      <c r="C43" s="41" t="s">
        <v>94</v>
      </c>
      <c r="D43" s="46"/>
      <c r="E43" s="46"/>
      <c r="F43" s="94" t="s">
        <v>47</v>
      </c>
      <c r="G43" s="94"/>
      <c r="H43" s="94"/>
      <c r="I43" s="95"/>
      <c r="J43" s="91"/>
      <c r="K43" s="95"/>
      <c r="L43" s="91"/>
      <c r="M43" s="95"/>
      <c r="N43" s="91"/>
      <c r="O43" s="95"/>
      <c r="P43" s="91"/>
      <c r="Q43" s="95"/>
      <c r="R43" s="91"/>
      <c r="S43" s="95"/>
      <c r="T43" s="91"/>
      <c r="U43" s="95"/>
      <c r="V43" s="91"/>
      <c r="W43" s="95"/>
      <c r="X43" s="91"/>
      <c r="Y43" s="95"/>
      <c r="Z43" s="91"/>
      <c r="AA43" s="95"/>
      <c r="AB43" s="91"/>
      <c r="AC43" s="95"/>
      <c r="AD43" s="91"/>
      <c r="AF43" s="75" t="s">
        <v>48</v>
      </c>
      <c r="AG43" s="76"/>
      <c r="AH43" s="76"/>
      <c r="AI43" s="76"/>
      <c r="AJ43" s="76"/>
      <c r="AK43" s="77"/>
      <c r="AL43" s="37"/>
      <c r="AM43" s="36"/>
      <c r="AN43" s="14"/>
      <c r="AO43" s="14"/>
      <c r="AP43" s="14"/>
      <c r="AQ43" s="14"/>
      <c r="AR43" s="14"/>
      <c r="AS43" s="14"/>
      <c r="AT43" s="7"/>
    </row>
    <row r="44" spans="1:47">
      <c r="A44" s="97" t="s">
        <v>95</v>
      </c>
      <c r="B44" s="97"/>
      <c r="C44" s="40" t="s">
        <v>96</v>
      </c>
      <c r="D44" s="7"/>
      <c r="E44" s="7"/>
      <c r="F44" s="94" t="s">
        <v>49</v>
      </c>
      <c r="G44" s="94"/>
      <c r="H44" s="94"/>
      <c r="I44" s="95"/>
      <c r="J44" s="91"/>
      <c r="K44" s="95"/>
      <c r="L44" s="91"/>
      <c r="M44" s="95"/>
      <c r="N44" s="91"/>
      <c r="O44" s="95"/>
      <c r="P44" s="91"/>
      <c r="Q44" s="95"/>
      <c r="R44" s="91"/>
      <c r="S44" s="95"/>
      <c r="T44" s="91"/>
      <c r="U44" s="95"/>
      <c r="V44" s="91"/>
      <c r="W44" s="95"/>
      <c r="X44" s="91"/>
      <c r="Y44" s="95"/>
      <c r="Z44" s="91"/>
      <c r="AA44" s="95"/>
      <c r="AB44" s="91"/>
      <c r="AC44" s="95"/>
      <c r="AD44" s="91"/>
      <c r="AF44" s="75" t="s">
        <v>32</v>
      </c>
      <c r="AG44" s="76"/>
      <c r="AH44" s="76"/>
      <c r="AI44" s="76"/>
      <c r="AJ44" s="76"/>
      <c r="AK44" s="77"/>
      <c r="AL44" s="37"/>
      <c r="AM44" s="36"/>
      <c r="AN44" s="14"/>
      <c r="AO44" s="14"/>
      <c r="AP44" s="14"/>
      <c r="AQ44" s="14"/>
      <c r="AR44" s="14"/>
      <c r="AS44" s="14"/>
      <c r="AT44" s="7"/>
    </row>
    <row r="45" spans="1:47">
      <c r="A45" s="97" t="s">
        <v>97</v>
      </c>
      <c r="B45" s="97"/>
      <c r="C45" s="42" t="s">
        <v>105</v>
      </c>
      <c r="AP45" s="2"/>
      <c r="AQ45" s="7"/>
      <c r="AR45" s="7"/>
      <c r="AS45" s="7"/>
      <c r="AT45" s="7"/>
    </row>
    <row r="46" spans="1:47">
      <c r="A46" s="20"/>
      <c r="B46" s="20"/>
      <c r="C46" s="20"/>
      <c r="AP46" s="2"/>
      <c r="AQ46" s="7"/>
      <c r="AR46" s="7"/>
      <c r="AS46" s="7"/>
      <c r="AT46" s="7"/>
    </row>
    <row r="48" spans="1:47" s="28" customFormat="1" ht="15.75">
      <c r="E48" s="28" t="s">
        <v>107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Z48" s="62"/>
      <c r="AA48" s="62"/>
      <c r="AB48" s="62"/>
      <c r="AC48" s="62"/>
      <c r="AD48" s="62"/>
      <c r="AE48" s="62"/>
      <c r="AF48" s="62"/>
      <c r="AG48" s="62"/>
      <c r="AH48" s="62"/>
      <c r="AI48" s="62"/>
      <c r="AJ48" s="28" t="s">
        <v>50</v>
      </c>
      <c r="AK48" s="62"/>
      <c r="AL48" s="62"/>
      <c r="AM48" s="62"/>
      <c r="AN48" s="62"/>
      <c r="AO48" s="62"/>
      <c r="AP48" s="62"/>
      <c r="AQ48" s="62"/>
      <c r="AR48" s="62"/>
      <c r="AS48" s="62"/>
      <c r="AT48" s="62"/>
    </row>
    <row r="49" spans="9:46"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</row>
    <row r="50" spans="9:46"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</row>
    <row r="51" spans="9:46"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3"/>
      <c r="AQ51" s="13"/>
      <c r="AR51" s="13"/>
      <c r="AS51" s="13"/>
      <c r="AT51" s="13"/>
    </row>
    <row r="52" spans="9:46"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</row>
    <row r="54" spans="9:46"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</row>
    <row r="55" spans="9:46"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</row>
    <row r="56" spans="9:46"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</row>
    <row r="57" spans="9:46"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</row>
    <row r="58" spans="9:46"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</row>
    <row r="59" spans="9:46"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</row>
    <row r="60" spans="9:46"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</row>
    <row r="61" spans="9:46"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</row>
    <row r="62" spans="9:46"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</row>
    <row r="63" spans="9:46"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</row>
    <row r="64" spans="9:46"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</row>
    <row r="65" spans="9:46"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</row>
    <row r="66" spans="9:46"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</row>
    <row r="67" spans="9:46"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</row>
    <row r="68" spans="9:46"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</row>
    <row r="69" spans="9:46"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</row>
    <row r="70" spans="9:46"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</row>
    <row r="71" spans="9:46"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</row>
    <row r="72" spans="9:46"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</row>
    <row r="73" spans="9:46"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</row>
    <row r="74" spans="9:46"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</row>
    <row r="75" spans="9:46"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</row>
    <row r="76" spans="9:46"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</row>
    <row r="77" spans="9:46"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</row>
    <row r="78" spans="9:46"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</row>
    <row r="79" spans="9:46"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</row>
    <row r="80" spans="9:46"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</row>
    <row r="81" spans="9:46"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</row>
    <row r="82" spans="9:46"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</row>
    <row r="83" spans="9:46"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</row>
    <row r="84" spans="9:46"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</row>
    <row r="85" spans="9:46"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</row>
    <row r="86" spans="9:46"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</row>
    <row r="87" spans="9:46"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</row>
    <row r="88" spans="9:46"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</row>
    <row r="89" spans="9:46"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</row>
    <row r="90" spans="9:46"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</row>
    <row r="91" spans="9:46"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</row>
    <row r="92" spans="9:46"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</row>
    <row r="93" spans="9:46"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</row>
    <row r="94" spans="9:46"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</row>
    <row r="95" spans="9:46"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</row>
    <row r="96" spans="9:46"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</row>
    <row r="97" spans="9:46"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</row>
    <row r="98" spans="9:46"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</row>
    <row r="99" spans="9:46"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</row>
    <row r="100" spans="9:46"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</row>
    <row r="101" spans="9:46"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</row>
    <row r="102" spans="9:46"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</row>
    <row r="103" spans="9:46"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</row>
    <row r="104" spans="9:46"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</row>
    <row r="105" spans="9:46"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</row>
    <row r="106" spans="9:46"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</row>
    <row r="107" spans="9:46"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</row>
    <row r="108" spans="9:46"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</row>
    <row r="109" spans="9:46"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</row>
    <row r="110" spans="9:46"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</row>
    <row r="111" spans="9:46"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</row>
    <row r="112" spans="9:46"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</row>
    <row r="113" spans="9:46"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</row>
    <row r="114" spans="9:46"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</row>
    <row r="115" spans="9:46"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</row>
    <row r="116" spans="9:46"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</row>
    <row r="117" spans="9:46"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</row>
    <row r="118" spans="9:46"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</row>
    <row r="119" spans="9:46"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</row>
    <row r="120" spans="9:46"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</row>
    <row r="121" spans="9:46"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</row>
    <row r="122" spans="9:46"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</row>
    <row r="123" spans="9:46"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</row>
    <row r="124" spans="9:46"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</row>
    <row r="125" spans="9:46"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</row>
    <row r="126" spans="9:46"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</row>
    <row r="127" spans="9:46"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</row>
    <row r="128" spans="9:46"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</row>
    <row r="129" spans="9:46"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</row>
    <row r="130" spans="9:46"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</row>
    <row r="131" spans="9:46"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</row>
    <row r="132" spans="9:46"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</row>
    <row r="133" spans="9:46"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</row>
    <row r="134" spans="9:46"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</row>
    <row r="135" spans="9:46"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</row>
    <row r="136" spans="9:46"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</row>
    <row r="137" spans="9:46"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</row>
    <row r="138" spans="9:46"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</row>
    <row r="139" spans="9:46"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</row>
    <row r="140" spans="9:46"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</row>
    <row r="141" spans="9:46"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</row>
  </sheetData>
  <mergeCells count="179">
    <mergeCell ref="F7:F10"/>
    <mergeCell ref="G7:G10"/>
    <mergeCell ref="H7:H10"/>
    <mergeCell ref="AF43:AK43"/>
    <mergeCell ref="O43:P43"/>
    <mergeCell ref="Q43:R43"/>
    <mergeCell ref="S43:T43"/>
    <mergeCell ref="U43:V43"/>
    <mergeCell ref="W43:X43"/>
    <mergeCell ref="Y38:Z38"/>
    <mergeCell ref="AA38:AB38"/>
    <mergeCell ref="F36:AD36"/>
    <mergeCell ref="I38:J38"/>
    <mergeCell ref="K38:L38"/>
    <mergeCell ref="K42:L42"/>
    <mergeCell ref="M42:N42"/>
    <mergeCell ref="O40:P40"/>
    <mergeCell ref="Q40:R40"/>
    <mergeCell ref="S40:T40"/>
    <mergeCell ref="AL5:AN5"/>
    <mergeCell ref="AO5:AP5"/>
    <mergeCell ref="AP7:AP10"/>
    <mergeCell ref="AA42:AB42"/>
    <mergeCell ref="AC42:AD42"/>
    <mergeCell ref="AF42:AK42"/>
    <mergeCell ref="AC41:AD41"/>
    <mergeCell ref="AF40:AK40"/>
    <mergeCell ref="I7:AI7"/>
    <mergeCell ref="Y42:Z42"/>
    <mergeCell ref="W42:X42"/>
    <mergeCell ref="U42:V42"/>
    <mergeCell ref="S42:T42"/>
    <mergeCell ref="Q42:R42"/>
    <mergeCell ref="O42:P42"/>
    <mergeCell ref="Y40:Z40"/>
    <mergeCell ref="AF41:AK41"/>
    <mergeCell ref="Y41:Z41"/>
    <mergeCell ref="AA41:AB41"/>
    <mergeCell ref="O41:P41"/>
    <mergeCell ref="Q41:R41"/>
    <mergeCell ref="S41:T41"/>
    <mergeCell ref="P9:P10"/>
    <mergeCell ref="AI8:AI10"/>
    <mergeCell ref="A1:AT1"/>
    <mergeCell ref="A2:G2"/>
    <mergeCell ref="H2:M2"/>
    <mergeCell ref="A3:G3"/>
    <mergeCell ref="H3:M3"/>
    <mergeCell ref="A4:G4"/>
    <mergeCell ref="G5:L5"/>
    <mergeCell ref="H4:R4"/>
    <mergeCell ref="A7:A10"/>
    <mergeCell ref="B7:B10"/>
    <mergeCell ref="C7:C10"/>
    <mergeCell ref="D7:D10"/>
    <mergeCell ref="AJ7:AO7"/>
    <mergeCell ref="AI3:AK3"/>
    <mergeCell ref="AL3:AN3"/>
    <mergeCell ref="AO3:AP3"/>
    <mergeCell ref="AL4:AN4"/>
    <mergeCell ref="AO8:AO10"/>
    <mergeCell ref="AI4:AK4"/>
    <mergeCell ref="E7:E10"/>
    <mergeCell ref="AF9:AF10"/>
    <mergeCell ref="AB9:AB10"/>
    <mergeCell ref="AO4:AP4"/>
    <mergeCell ref="AI5:AK5"/>
    <mergeCell ref="AN8:AN9"/>
    <mergeCell ref="AH8:AH10"/>
    <mergeCell ref="I40:J40"/>
    <mergeCell ref="K40:L40"/>
    <mergeCell ref="M40:N40"/>
    <mergeCell ref="I39:J39"/>
    <mergeCell ref="W39:X39"/>
    <mergeCell ref="Y39:Z39"/>
    <mergeCell ref="AA39:AB39"/>
    <mergeCell ref="AC39:AD39"/>
    <mergeCell ref="AF39:AK39"/>
    <mergeCell ref="M38:N38"/>
    <mergeCell ref="O38:P38"/>
    <mergeCell ref="Q38:R38"/>
    <mergeCell ref="S38:T38"/>
    <mergeCell ref="U38:V38"/>
    <mergeCell ref="W38:X38"/>
    <mergeCell ref="U40:V40"/>
    <mergeCell ref="A44:B44"/>
    <mergeCell ref="A45:B45"/>
    <mergeCell ref="A38:B38"/>
    <mergeCell ref="A39:B39"/>
    <mergeCell ref="A40:B40"/>
    <mergeCell ref="W40:X40"/>
    <mergeCell ref="AF38:AK38"/>
    <mergeCell ref="AC44:AD44"/>
    <mergeCell ref="A37:B37"/>
    <mergeCell ref="AC38:AD38"/>
    <mergeCell ref="AA40:AB40"/>
    <mergeCell ref="AC40:AD40"/>
    <mergeCell ref="K39:L39"/>
    <mergeCell ref="M39:N39"/>
    <mergeCell ref="I41:J41"/>
    <mergeCell ref="K41:L41"/>
    <mergeCell ref="M41:N41"/>
    <mergeCell ref="I43:J43"/>
    <mergeCell ref="K43:L43"/>
    <mergeCell ref="M43:N43"/>
    <mergeCell ref="I42:J42"/>
    <mergeCell ref="O39:P39"/>
    <mergeCell ref="Q39:R39"/>
    <mergeCell ref="U41:V41"/>
    <mergeCell ref="F44:H44"/>
    <mergeCell ref="I37:L37"/>
    <mergeCell ref="M37:P37"/>
    <mergeCell ref="Q37:T37"/>
    <mergeCell ref="U37:X37"/>
    <mergeCell ref="Y37:AD37"/>
    <mergeCell ref="K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I44:J44"/>
    <mergeCell ref="S39:T39"/>
    <mergeCell ref="U39:V39"/>
    <mergeCell ref="W41:X41"/>
    <mergeCell ref="Y43:Z43"/>
    <mergeCell ref="AA43:AB43"/>
    <mergeCell ref="AC43:AD43"/>
    <mergeCell ref="AS29:AT29"/>
    <mergeCell ref="A36:C36"/>
    <mergeCell ref="AK2:AP2"/>
    <mergeCell ref="F37:H38"/>
    <mergeCell ref="F39:H39"/>
    <mergeCell ref="F40:H40"/>
    <mergeCell ref="F41:H41"/>
    <mergeCell ref="F42:H42"/>
    <mergeCell ref="F43:H43"/>
    <mergeCell ref="A41:B41"/>
    <mergeCell ref="A42:B42"/>
    <mergeCell ref="A43:B43"/>
    <mergeCell ref="H6:M6"/>
    <mergeCell ref="I8:L8"/>
    <mergeCell ref="M8:P8"/>
    <mergeCell ref="Q8:T8"/>
    <mergeCell ref="U8:X8"/>
    <mergeCell ref="Y8:AB8"/>
    <mergeCell ref="X9:X10"/>
    <mergeCell ref="T9:T10"/>
    <mergeCell ref="AQ7:AQ10"/>
    <mergeCell ref="AC8:AF8"/>
    <mergeCell ref="L9:L10"/>
    <mergeCell ref="AG8:AG9"/>
    <mergeCell ref="AF37:AK37"/>
    <mergeCell ref="AF36:AS36"/>
    <mergeCell ref="AF44:AK44"/>
    <mergeCell ref="AS27:AT27"/>
    <mergeCell ref="AS28:AT28"/>
    <mergeCell ref="AR7:AR10"/>
    <mergeCell ref="AS7:AT10"/>
    <mergeCell ref="AS11:AT11"/>
    <mergeCell ref="AS12:AT12"/>
    <mergeCell ref="AS13:AT13"/>
    <mergeCell ref="AS14:AT14"/>
    <mergeCell ref="AS15:AT15"/>
    <mergeCell ref="AS16:AT16"/>
    <mergeCell ref="AS17:AT17"/>
    <mergeCell ref="AS18:AT18"/>
    <mergeCell ref="AS19:AT19"/>
    <mergeCell ref="AS20:AT20"/>
    <mergeCell ref="AS21:AT21"/>
    <mergeCell ref="AS22:AT22"/>
    <mergeCell ref="AS23:AT23"/>
    <mergeCell ref="AS24:AT24"/>
    <mergeCell ref="AS25:AT25"/>
    <mergeCell ref="AS26:AT26"/>
    <mergeCell ref="AS30:AT30"/>
  </mergeCells>
  <pageMargins left="0.7" right="0.7" top="0.75" bottom="0.75" header="0.3" footer="0.3"/>
  <pageSetup paperSize="8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D32"/>
  <sheetViews>
    <sheetView workbookViewId="0">
      <selection activeCell="P35" sqref="P35"/>
    </sheetView>
  </sheetViews>
  <sheetFormatPr defaultRowHeight="15"/>
  <cols>
    <col min="1" max="1" width="5" customWidth="1"/>
    <col min="2" max="4" width="4.7109375" customWidth="1"/>
    <col min="5" max="5" width="13.28515625" customWidth="1"/>
    <col min="6" max="23" width="6.7109375" customWidth="1"/>
    <col min="24" max="24" width="5.7109375" customWidth="1"/>
    <col min="25" max="25" width="7.28515625" customWidth="1"/>
    <col min="27" max="27" width="4.140625" customWidth="1"/>
  </cols>
  <sheetData>
    <row r="1" spans="1:28" ht="15.75">
      <c r="A1" s="125" t="s">
        <v>136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</row>
    <row r="2" spans="1:28" ht="15.75">
      <c r="A2" s="109" t="s">
        <v>68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</row>
    <row r="3" spans="1:28" ht="15.75" customHeight="1">
      <c r="A3" s="126" t="s">
        <v>4</v>
      </c>
      <c r="B3" s="126" t="s">
        <v>69</v>
      </c>
      <c r="C3" s="126"/>
      <c r="D3" s="126"/>
      <c r="E3" s="126"/>
      <c r="F3" s="126" t="s">
        <v>70</v>
      </c>
      <c r="G3" s="126"/>
      <c r="H3" s="126" t="s">
        <v>71</v>
      </c>
      <c r="I3" s="126"/>
      <c r="J3" s="126" t="s">
        <v>72</v>
      </c>
      <c r="K3" s="126"/>
      <c r="L3" s="126" t="s">
        <v>73</v>
      </c>
      <c r="M3" s="126"/>
      <c r="N3" s="126" t="s">
        <v>74</v>
      </c>
      <c r="O3" s="126"/>
      <c r="P3" s="126" t="s">
        <v>75</v>
      </c>
      <c r="Q3" s="126"/>
      <c r="R3" s="126" t="s">
        <v>76</v>
      </c>
      <c r="S3" s="126"/>
      <c r="T3" s="126" t="s">
        <v>77</v>
      </c>
      <c r="U3" s="126"/>
      <c r="V3" s="127" t="s">
        <v>32</v>
      </c>
      <c r="W3" s="128"/>
      <c r="Y3" s="121" t="s">
        <v>104</v>
      </c>
      <c r="Z3" s="122"/>
      <c r="AA3" s="122"/>
      <c r="AB3" s="123"/>
    </row>
    <row r="4" spans="1:28" ht="15.75">
      <c r="A4" s="126"/>
      <c r="B4" s="126"/>
      <c r="C4" s="126"/>
      <c r="D4" s="126"/>
      <c r="E4" s="126"/>
      <c r="F4" s="17" t="s">
        <v>34</v>
      </c>
      <c r="G4" s="17" t="s">
        <v>35</v>
      </c>
      <c r="H4" s="17" t="s">
        <v>34</v>
      </c>
      <c r="I4" s="17" t="s">
        <v>35</v>
      </c>
      <c r="J4" s="17" t="s">
        <v>34</v>
      </c>
      <c r="K4" s="17" t="s">
        <v>35</v>
      </c>
      <c r="L4" s="17" t="s">
        <v>34</v>
      </c>
      <c r="M4" s="17" t="s">
        <v>35</v>
      </c>
      <c r="N4" s="17" t="s">
        <v>34</v>
      </c>
      <c r="O4" s="17" t="s">
        <v>35</v>
      </c>
      <c r="P4" s="17" t="s">
        <v>34</v>
      </c>
      <c r="Q4" s="17" t="s">
        <v>35</v>
      </c>
      <c r="R4" s="17" t="s">
        <v>34</v>
      </c>
      <c r="S4" s="17" t="s">
        <v>35</v>
      </c>
      <c r="T4" s="17" t="s">
        <v>34</v>
      </c>
      <c r="U4" s="17" t="s">
        <v>35</v>
      </c>
      <c r="V4" s="17" t="s">
        <v>34</v>
      </c>
      <c r="W4" s="17" t="s">
        <v>35</v>
      </c>
      <c r="Y4" s="44" t="s">
        <v>19</v>
      </c>
      <c r="Z4" s="120" t="s">
        <v>37</v>
      </c>
      <c r="AA4" s="120"/>
      <c r="AB4" s="32" t="s">
        <v>100</v>
      </c>
    </row>
    <row r="5" spans="1:28" ht="20.100000000000001" customHeight="1">
      <c r="A5" s="18">
        <v>1</v>
      </c>
      <c r="B5" s="124" t="s">
        <v>38</v>
      </c>
      <c r="C5" s="124"/>
      <c r="D5" s="124"/>
      <c r="E5" s="124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Y5" s="41" t="s">
        <v>84</v>
      </c>
      <c r="Z5" s="118" t="s">
        <v>40</v>
      </c>
      <c r="AA5" s="119"/>
      <c r="AB5" s="41">
        <v>10</v>
      </c>
    </row>
    <row r="6" spans="1:28" ht="20.100000000000001" customHeight="1">
      <c r="A6" s="18">
        <v>2</v>
      </c>
      <c r="B6" s="124" t="s">
        <v>78</v>
      </c>
      <c r="C6" s="124"/>
      <c r="D6" s="124"/>
      <c r="E6" s="124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Y6" s="42" t="s">
        <v>85</v>
      </c>
      <c r="Z6" s="118" t="s">
        <v>86</v>
      </c>
      <c r="AA6" s="119"/>
      <c r="AB6" s="41">
        <v>9</v>
      </c>
    </row>
    <row r="7" spans="1:28" ht="20.100000000000001" customHeight="1">
      <c r="A7" s="18">
        <v>3</v>
      </c>
      <c r="B7" s="124" t="s">
        <v>43</v>
      </c>
      <c r="C7" s="124"/>
      <c r="D7" s="124"/>
      <c r="E7" s="124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Y7" s="41" t="s">
        <v>87</v>
      </c>
      <c r="Z7" s="118" t="s">
        <v>88</v>
      </c>
      <c r="AA7" s="119"/>
      <c r="AB7" s="41">
        <v>8</v>
      </c>
    </row>
    <row r="8" spans="1:28" ht="20.100000000000001" customHeight="1">
      <c r="A8" s="18">
        <v>4</v>
      </c>
      <c r="B8" s="124" t="s">
        <v>79</v>
      </c>
      <c r="C8" s="124"/>
      <c r="D8" s="124"/>
      <c r="E8" s="124"/>
      <c r="F8" s="22" t="s">
        <v>80</v>
      </c>
      <c r="G8" s="22" t="s">
        <v>80</v>
      </c>
      <c r="H8" s="22" t="s">
        <v>80</v>
      </c>
      <c r="I8" s="22" t="s">
        <v>80</v>
      </c>
      <c r="J8" s="22" t="s">
        <v>80</v>
      </c>
      <c r="K8" s="22" t="s">
        <v>80</v>
      </c>
      <c r="L8" s="22" t="s">
        <v>80</v>
      </c>
      <c r="M8" s="22" t="s">
        <v>80</v>
      </c>
      <c r="N8" s="22" t="s">
        <v>80</v>
      </c>
      <c r="O8" s="22" t="s">
        <v>80</v>
      </c>
      <c r="P8" s="22" t="s">
        <v>80</v>
      </c>
      <c r="Q8" s="22" t="s">
        <v>80</v>
      </c>
      <c r="R8" s="19"/>
      <c r="S8" s="19"/>
      <c r="T8" s="19"/>
      <c r="U8" s="19"/>
      <c r="V8" s="19"/>
      <c r="W8" s="19"/>
      <c r="Y8" s="41" t="s">
        <v>89</v>
      </c>
      <c r="Z8" s="118" t="s">
        <v>90</v>
      </c>
      <c r="AA8" s="119"/>
      <c r="AB8" s="41">
        <v>7</v>
      </c>
    </row>
    <row r="9" spans="1:28" ht="20.100000000000001" customHeight="1">
      <c r="A9" s="18">
        <v>5</v>
      </c>
      <c r="B9" s="124" t="s">
        <v>45</v>
      </c>
      <c r="C9" s="124"/>
      <c r="D9" s="124"/>
      <c r="E9" s="124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Y9" s="41" t="s">
        <v>91</v>
      </c>
      <c r="Z9" s="118" t="s">
        <v>92</v>
      </c>
      <c r="AA9" s="119"/>
      <c r="AB9" s="41">
        <v>6</v>
      </c>
    </row>
    <row r="10" spans="1:28" ht="20.100000000000001" customHeight="1">
      <c r="A10" s="18">
        <v>6</v>
      </c>
      <c r="B10" s="124" t="s">
        <v>81</v>
      </c>
      <c r="C10" s="124"/>
      <c r="D10" s="124"/>
      <c r="E10" s="124"/>
      <c r="F10" s="22" t="s">
        <v>80</v>
      </c>
      <c r="G10" s="22" t="s">
        <v>80</v>
      </c>
      <c r="H10" s="22" t="s">
        <v>80</v>
      </c>
      <c r="I10" s="22" t="s">
        <v>80</v>
      </c>
      <c r="J10" s="22" t="s">
        <v>80</v>
      </c>
      <c r="K10" s="22" t="s">
        <v>80</v>
      </c>
      <c r="L10" s="22" t="s">
        <v>80</v>
      </c>
      <c r="M10" s="22" t="s">
        <v>80</v>
      </c>
      <c r="N10" s="22" t="s">
        <v>80</v>
      </c>
      <c r="O10" s="22" t="s">
        <v>80</v>
      </c>
      <c r="P10" s="22" t="s">
        <v>80</v>
      </c>
      <c r="Q10" s="22" t="s">
        <v>80</v>
      </c>
      <c r="R10" s="19"/>
      <c r="S10" s="19"/>
      <c r="T10" s="19"/>
      <c r="U10" s="19"/>
      <c r="V10" s="19"/>
      <c r="W10" s="19"/>
      <c r="Y10" s="41" t="s">
        <v>93</v>
      </c>
      <c r="Z10" s="118" t="s">
        <v>94</v>
      </c>
      <c r="AA10" s="119"/>
      <c r="AB10" s="41">
        <v>5</v>
      </c>
    </row>
    <row r="11" spans="1:28" ht="20.100000000000001" customHeight="1">
      <c r="A11" s="18">
        <v>7</v>
      </c>
      <c r="B11" s="23" t="s">
        <v>82</v>
      </c>
      <c r="C11" s="23"/>
      <c r="D11" s="23"/>
      <c r="E11" s="23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Y11" s="41" t="s">
        <v>95</v>
      </c>
      <c r="Z11" s="118" t="s">
        <v>96</v>
      </c>
      <c r="AA11" s="119"/>
      <c r="AB11" s="41">
        <v>4</v>
      </c>
    </row>
    <row r="12" spans="1:28" ht="20.100000000000001" customHeight="1">
      <c r="A12" s="18">
        <v>8</v>
      </c>
      <c r="B12" s="124" t="s">
        <v>49</v>
      </c>
      <c r="C12" s="124"/>
      <c r="D12" s="124"/>
      <c r="E12" s="124"/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/>
      <c r="S12" s="17"/>
      <c r="T12" s="17"/>
      <c r="U12" s="17"/>
      <c r="V12" s="17"/>
      <c r="W12" s="17"/>
      <c r="X12" s="24"/>
      <c r="Y12" s="42" t="s">
        <v>97</v>
      </c>
      <c r="Z12" s="118" t="s">
        <v>98</v>
      </c>
      <c r="AA12" s="119"/>
      <c r="AB12" s="41">
        <v>3</v>
      </c>
    </row>
    <row r="14" spans="1:28" ht="15.75" customHeight="1">
      <c r="A14" s="38"/>
      <c r="K14" s="25" t="s">
        <v>83</v>
      </c>
      <c r="L14" s="26"/>
      <c r="M14" s="26"/>
      <c r="N14" s="26"/>
      <c r="O14" s="26"/>
      <c r="P14" s="26"/>
      <c r="U14" s="45"/>
      <c r="V14" s="45"/>
      <c r="W14" s="45"/>
      <c r="X14" s="45"/>
      <c r="Y14" s="27"/>
      <c r="Z14" s="27"/>
    </row>
    <row r="15" spans="1:28" s="28" customFormat="1" ht="15.75">
      <c r="A15" s="28" t="s">
        <v>99</v>
      </c>
      <c r="U15" s="45"/>
      <c r="V15" s="45"/>
      <c r="W15" s="45"/>
      <c r="X15" s="45"/>
      <c r="Y15" s="27"/>
      <c r="Z15" s="27"/>
    </row>
    <row r="16" spans="1:28" s="28" customFormat="1" ht="15.75">
      <c r="A16" s="28" t="s">
        <v>144</v>
      </c>
      <c r="U16" s="55"/>
      <c r="V16" s="57"/>
      <c r="W16" s="57"/>
      <c r="X16" s="56"/>
      <c r="Y16" s="30"/>
      <c r="Z16" s="30"/>
    </row>
    <row r="17" spans="1:30" s="28" customFormat="1" ht="15.75">
      <c r="A17" s="28" t="s">
        <v>108</v>
      </c>
      <c r="U17" s="30"/>
      <c r="V17" s="46"/>
      <c r="W17" s="46"/>
      <c r="X17" s="30"/>
      <c r="Y17" s="30"/>
      <c r="Z17" s="21"/>
    </row>
    <row r="18" spans="1:30" s="28" customFormat="1" ht="16.5" customHeight="1">
      <c r="A18" s="29" t="s">
        <v>109</v>
      </c>
      <c r="J18" s="29"/>
      <c r="U18" s="30"/>
      <c r="V18" s="46"/>
      <c r="W18" s="46"/>
      <c r="X18" s="30"/>
      <c r="Y18" s="30"/>
      <c r="Z18" s="21"/>
      <c r="AB18" s="109"/>
      <c r="AC18" s="109"/>
      <c r="AD18" s="109"/>
    </row>
    <row r="19" spans="1:30" s="28" customFormat="1" ht="15.75">
      <c r="A19" s="29" t="s">
        <v>110</v>
      </c>
      <c r="U19" s="30"/>
      <c r="V19" s="46"/>
      <c r="W19" s="46"/>
      <c r="X19" s="30"/>
      <c r="Y19" s="30"/>
      <c r="Z19" s="21"/>
    </row>
    <row r="20" spans="1:30" ht="20.100000000000001" customHeight="1">
      <c r="A20" s="29" t="s">
        <v>111</v>
      </c>
    </row>
    <row r="21" spans="1:30" s="29" customFormat="1">
      <c r="A21" s="29" t="s">
        <v>112</v>
      </c>
      <c r="U21" s="20"/>
      <c r="V21" s="46"/>
      <c r="W21" s="46"/>
      <c r="X21" s="30"/>
      <c r="Y21" s="20"/>
      <c r="Z21" s="21"/>
    </row>
    <row r="22" spans="1:30">
      <c r="A22" s="29" t="s">
        <v>113</v>
      </c>
      <c r="U22" s="30"/>
      <c r="V22" s="46"/>
      <c r="W22" s="46"/>
      <c r="X22" s="30"/>
      <c r="Y22" s="30"/>
      <c r="Z22" s="21"/>
    </row>
    <row r="23" spans="1:30" ht="20.100000000000001" customHeight="1">
      <c r="A23" s="29" t="s">
        <v>114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0"/>
      <c r="V23" s="46"/>
      <c r="W23" s="46"/>
      <c r="X23" s="30"/>
    </row>
    <row r="24" spans="1:30" ht="20.100000000000001" customHeight="1">
      <c r="A24" s="29" t="s">
        <v>115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</row>
    <row r="25" spans="1:30" ht="20.100000000000001" customHeight="1">
      <c r="A25" s="39" t="s">
        <v>134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3"/>
    </row>
    <row r="26" spans="1:30" ht="20.100000000000001" customHeight="1">
      <c r="A26" s="116" t="s">
        <v>135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6"/>
      <c r="S26" s="116"/>
      <c r="T26" s="117"/>
      <c r="U26" s="43"/>
    </row>
    <row r="27" spans="1:30" ht="20.100000000000001" customHeight="1">
      <c r="A27" s="29" t="s">
        <v>147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</row>
    <row r="28" spans="1:30" ht="20.100000000000001" customHeight="1">
      <c r="A28" s="29" t="s">
        <v>145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</row>
    <row r="29" spans="1:30" s="31" customFormat="1" ht="20.100000000000001" customHeight="1">
      <c r="A29" s="29" t="s">
        <v>146</v>
      </c>
      <c r="M29" s="29"/>
    </row>
    <row r="30" spans="1:30" s="31" customFormat="1" ht="20.100000000000001" customHeight="1">
      <c r="A30" s="29"/>
      <c r="M30" s="29"/>
    </row>
    <row r="32" spans="1:30" ht="15.75">
      <c r="R32" s="28" t="s">
        <v>153</v>
      </c>
      <c r="S32" s="4"/>
    </row>
  </sheetData>
  <mergeCells count="32">
    <mergeCell ref="B5:E5"/>
    <mergeCell ref="B6:E6"/>
    <mergeCell ref="A1:X1"/>
    <mergeCell ref="A2:X2"/>
    <mergeCell ref="A3:A4"/>
    <mergeCell ref="B3:E4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B8:E8"/>
    <mergeCell ref="B9:E9"/>
    <mergeCell ref="B10:E10"/>
    <mergeCell ref="B12:E12"/>
    <mergeCell ref="B7:E7"/>
    <mergeCell ref="Z4:AA4"/>
    <mergeCell ref="Z6:AA6"/>
    <mergeCell ref="Z7:AA7"/>
    <mergeCell ref="Z8:AA8"/>
    <mergeCell ref="Y3:AB3"/>
    <mergeCell ref="Z5:AA5"/>
    <mergeCell ref="AB18:AD18"/>
    <mergeCell ref="A26:T26"/>
    <mergeCell ref="Z9:AA9"/>
    <mergeCell ref="Z10:AA10"/>
    <mergeCell ref="Z11:AA11"/>
    <mergeCell ref="Z12:AA12"/>
  </mergeCells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29"/>
  <sheetViews>
    <sheetView tabSelected="1" workbookViewId="0">
      <selection activeCell="O7" sqref="O7"/>
    </sheetView>
  </sheetViews>
  <sheetFormatPr defaultRowHeight="15"/>
  <sheetData>
    <row r="1" spans="1:14" ht="18.75">
      <c r="A1" s="129" t="s">
        <v>116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24" customHeight="1">
      <c r="A2" s="130" t="s">
        <v>131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</row>
    <row r="3" spans="1:14">
      <c r="A3" t="s">
        <v>129</v>
      </c>
    </row>
    <row r="4" spans="1:14" s="58" customFormat="1" ht="21.75" customHeight="1">
      <c r="A4" s="58" t="s">
        <v>117</v>
      </c>
    </row>
    <row r="5" spans="1:14">
      <c r="A5" t="s">
        <v>118</v>
      </c>
      <c r="C5" t="s">
        <v>119</v>
      </c>
    </row>
    <row r="7" spans="1:14" ht="21.75" customHeight="1">
      <c r="A7" s="59" t="s">
        <v>140</v>
      </c>
      <c r="G7" s="58" t="s">
        <v>120</v>
      </c>
      <c r="J7" s="58"/>
    </row>
    <row r="8" spans="1:14" ht="21.75" customHeight="1">
      <c r="A8" s="58" t="s">
        <v>121</v>
      </c>
      <c r="M8" s="58"/>
    </row>
    <row r="9" spans="1:14">
      <c r="A9" t="s">
        <v>132</v>
      </c>
    </row>
    <row r="10" spans="1:14">
      <c r="A10" t="s">
        <v>122</v>
      </c>
    </row>
    <row r="12" spans="1:14" ht="18.75" customHeight="1">
      <c r="A12" s="58" t="s">
        <v>139</v>
      </c>
    </row>
    <row r="13" spans="1:14" ht="22.5" customHeight="1">
      <c r="A13" s="58" t="s">
        <v>123</v>
      </c>
    </row>
    <row r="14" spans="1:14">
      <c r="A14" t="s">
        <v>124</v>
      </c>
    </row>
    <row r="15" spans="1:14">
      <c r="A15" s="60" t="s">
        <v>130</v>
      </c>
    </row>
    <row r="16" spans="1:14">
      <c r="A16" s="60"/>
    </row>
    <row r="17" spans="1:8" ht="19.5" customHeight="1">
      <c r="A17" s="58" t="s">
        <v>148</v>
      </c>
    </row>
    <row r="18" spans="1:8" ht="18" customHeight="1">
      <c r="A18" s="58" t="s">
        <v>150</v>
      </c>
    </row>
    <row r="19" spans="1:8" ht="15.75">
      <c r="A19" t="s">
        <v>142</v>
      </c>
    </row>
    <row r="20" spans="1:8">
      <c r="A20" t="s">
        <v>125</v>
      </c>
      <c r="H20" t="s">
        <v>133</v>
      </c>
    </row>
    <row r="22" spans="1:8" ht="15.75">
      <c r="A22" t="s">
        <v>141</v>
      </c>
    </row>
    <row r="24" spans="1:8" ht="15.75">
      <c r="A24" s="58" t="s">
        <v>149</v>
      </c>
    </row>
    <row r="25" spans="1:8" ht="17.25" customHeight="1">
      <c r="A25" s="58" t="s">
        <v>127</v>
      </c>
      <c r="C25" t="s">
        <v>137</v>
      </c>
    </row>
    <row r="26" spans="1:8" ht="17.25" customHeight="1">
      <c r="A26" s="58" t="s">
        <v>138</v>
      </c>
    </row>
    <row r="27" spans="1:8" ht="17.25" customHeight="1">
      <c r="A27" s="58"/>
    </row>
    <row r="28" spans="1:8" ht="15.75">
      <c r="A28" s="61" t="s">
        <v>143</v>
      </c>
    </row>
    <row r="29" spans="1:8">
      <c r="A29" s="61" t="s">
        <v>128</v>
      </c>
    </row>
  </sheetData>
  <mergeCells count="2">
    <mergeCell ref="A1:N1"/>
    <mergeCell ref="A2:N2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VI TO IX</vt:lpstr>
      <vt:lpstr>ABSTRACT</vt:lpstr>
      <vt:lpstr>Guidelines in Telugu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2016-04-09T14:31:09Z</dcterms:modified>
</cp:coreProperties>
</file>